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20" yWindow="45" windowWidth="20400" windowHeight="7995" tabRatio="230" firstSheet="2" activeTab="2"/>
  </bookViews>
  <sheets>
    <sheet name="Arkusz1" sheetId="1" r:id="rId1"/>
    <sheet name="klastf. szkół" sheetId="2" r:id="rId2"/>
    <sheet name="powiaty" sheetId="3" r:id="rId3"/>
  </sheets>
  <calcPr calcId="152511"/>
</workbook>
</file>

<file path=xl/calcChain.xml><?xml version="1.0" encoding="utf-8"?>
<calcChain xmlns="http://schemas.openxmlformats.org/spreadsheetml/2006/main">
  <c r="BM233" i="1" l="1"/>
  <c r="BM437" i="1" l="1"/>
  <c r="BM427" i="1"/>
  <c r="BM428" i="1"/>
  <c r="BM429" i="1"/>
  <c r="BM430" i="1"/>
  <c r="BM431" i="1"/>
  <c r="BM432" i="1"/>
  <c r="BM433" i="1"/>
  <c r="BM434" i="1"/>
  <c r="BM435" i="1"/>
  <c r="BM436" i="1"/>
  <c r="BM415" i="1"/>
  <c r="BM161" i="1"/>
  <c r="BM439" i="1" l="1"/>
  <c r="BM456" i="1"/>
  <c r="BM455" i="1"/>
  <c r="BM454" i="1"/>
  <c r="BM453" i="1"/>
  <c r="BM452" i="1"/>
  <c r="BM451" i="1"/>
  <c r="BM450" i="1"/>
  <c r="BM449" i="1"/>
  <c r="BM448" i="1"/>
  <c r="BM447" i="1"/>
  <c r="BM446" i="1"/>
  <c r="BM445" i="1"/>
  <c r="BM444" i="1"/>
  <c r="BM443" i="1"/>
  <c r="BM442" i="1"/>
  <c r="BM441" i="1"/>
  <c r="BM440" i="1"/>
  <c r="BM418" i="1"/>
  <c r="BM457" i="1" l="1"/>
  <c r="BM425" i="1"/>
  <c r="BM424" i="1"/>
  <c r="BM423" i="1"/>
  <c r="BM422" i="1"/>
  <c r="BM421" i="1"/>
  <c r="BM420" i="1"/>
  <c r="BM419" i="1"/>
  <c r="BM417" i="1"/>
  <c r="BM287" i="1"/>
  <c r="BM414" i="1"/>
  <c r="BM413" i="1"/>
  <c r="BM412" i="1"/>
  <c r="BM411" i="1"/>
  <c r="BM409" i="1"/>
  <c r="BM408" i="1"/>
  <c r="BM407" i="1"/>
  <c r="BM406" i="1"/>
  <c r="BM286" i="1"/>
  <c r="BM283" i="1"/>
  <c r="BM282" i="1"/>
  <c r="BM281" i="1"/>
  <c r="BM280" i="1"/>
  <c r="BM279" i="1"/>
  <c r="BM278" i="1"/>
  <c r="BM275" i="1"/>
  <c r="BM274" i="1"/>
  <c r="BM273" i="1"/>
  <c r="BM272" i="1"/>
  <c r="BM271" i="1"/>
  <c r="BM270" i="1"/>
  <c r="BM269" i="1"/>
  <c r="BM268" i="1"/>
  <c r="BM267" i="1"/>
  <c r="BM266" i="1"/>
  <c r="BM265" i="1"/>
  <c r="BM264" i="1"/>
  <c r="BM263" i="1"/>
  <c r="BM261" i="1"/>
  <c r="BM260" i="1"/>
  <c r="BM259" i="1"/>
  <c r="BM258" i="1"/>
  <c r="BM257" i="1"/>
  <c r="BM256" i="1"/>
  <c r="BM255" i="1"/>
  <c r="BM254" i="1"/>
  <c r="BM253" i="1"/>
  <c r="BM252" i="1"/>
  <c r="BM251" i="1"/>
  <c r="BM262" i="1" l="1"/>
  <c r="BM426" i="1"/>
  <c r="BM108" i="1"/>
  <c r="BM109" i="1"/>
  <c r="BM110" i="1"/>
  <c r="BM111" i="1"/>
  <c r="BM249" i="1"/>
  <c r="BM248" i="1"/>
  <c r="BM247" i="1"/>
  <c r="BM246" i="1"/>
  <c r="BM245" i="1"/>
  <c r="BM244" i="1"/>
  <c r="BM243" i="1"/>
  <c r="BM242" i="1"/>
  <c r="BM241" i="1"/>
  <c r="BM240" i="1"/>
  <c r="BM239" i="1"/>
  <c r="BM238" i="1"/>
  <c r="BM237" i="1"/>
  <c r="BM236" i="1"/>
  <c r="BM235" i="1"/>
  <c r="BM234" i="1"/>
  <c r="BM232" i="1"/>
  <c r="BM231" i="1"/>
  <c r="BM230" i="1"/>
  <c r="BM229" i="1"/>
  <c r="BM228" i="1"/>
  <c r="BM227" i="1"/>
  <c r="BM226" i="1"/>
  <c r="BM225" i="1"/>
  <c r="BM224" i="1"/>
  <c r="BM223" i="1"/>
  <c r="BM221" i="1"/>
  <c r="BM220" i="1"/>
  <c r="BM219" i="1"/>
  <c r="BM218" i="1"/>
  <c r="BM217" i="1"/>
  <c r="BM216" i="1"/>
  <c r="BM215" i="1"/>
  <c r="BM214" i="1"/>
  <c r="BM213" i="1"/>
  <c r="BM212" i="1"/>
  <c r="BM211" i="1"/>
  <c r="BM210" i="1"/>
  <c r="BM208" i="1"/>
  <c r="BM207" i="1"/>
  <c r="BM206" i="1"/>
  <c r="BM205" i="1"/>
  <c r="BM204" i="1"/>
  <c r="BM203" i="1"/>
  <c r="BM202" i="1"/>
  <c r="BM201" i="1"/>
  <c r="BM200" i="1"/>
  <c r="BM199" i="1"/>
  <c r="BM198" i="1"/>
  <c r="BM197" i="1"/>
  <c r="BM196" i="1"/>
  <c r="BM195" i="1"/>
  <c r="BM194" i="1"/>
  <c r="BM193" i="1"/>
  <c r="BM222" i="1" l="1"/>
  <c r="BM209" i="1"/>
  <c r="BM250" i="1"/>
  <c r="BM191" i="1"/>
  <c r="BM190" i="1"/>
  <c r="BM189" i="1"/>
  <c r="BM188" i="1"/>
  <c r="BM187" i="1"/>
  <c r="BM186" i="1"/>
  <c r="BM185" i="1"/>
  <c r="BM184" i="1"/>
  <c r="BM178" i="1"/>
  <c r="BM177" i="1"/>
  <c r="BM176" i="1"/>
  <c r="BM175" i="1"/>
  <c r="BM174" i="1"/>
  <c r="BM173" i="1"/>
  <c r="BM172" i="1"/>
  <c r="BM171" i="1"/>
  <c r="BM170" i="1"/>
  <c r="BM169" i="1"/>
  <c r="BM168" i="1"/>
  <c r="BM167" i="1"/>
  <c r="BM166" i="1"/>
  <c r="BM164" i="1"/>
  <c r="BM163" i="1"/>
  <c r="BM160" i="1"/>
  <c r="BM159" i="1"/>
  <c r="BM158" i="1"/>
  <c r="BM157" i="1"/>
  <c r="BM156" i="1"/>
  <c r="BM154" i="1"/>
  <c r="BM153" i="1"/>
  <c r="BM152" i="1"/>
  <c r="BM151" i="1"/>
  <c r="BM150" i="1"/>
  <c r="BM149" i="1"/>
  <c r="BM148" i="1"/>
  <c r="BM147" i="1"/>
  <c r="BM146" i="1"/>
  <c r="BM145" i="1"/>
  <c r="BM143" i="1"/>
  <c r="BM141" i="1"/>
  <c r="BM140" i="1"/>
  <c r="BM139" i="1"/>
  <c r="BM138" i="1"/>
  <c r="BM137" i="1"/>
  <c r="BM135" i="1"/>
  <c r="BM134" i="1"/>
  <c r="BM133" i="1"/>
  <c r="BM132" i="1"/>
  <c r="BM131" i="1"/>
  <c r="BM130" i="1"/>
  <c r="BM129" i="1"/>
  <c r="BM128" i="1"/>
  <c r="BM126" i="1"/>
  <c r="BM125" i="1"/>
  <c r="BM124" i="1"/>
  <c r="BM123" i="1"/>
  <c r="BM122" i="1"/>
  <c r="BM121" i="1"/>
  <c r="BM119" i="1"/>
  <c r="BM118" i="1"/>
  <c r="BM117" i="1"/>
  <c r="BM116" i="1"/>
  <c r="BM115" i="1"/>
  <c r="BM113" i="1"/>
  <c r="BM107" i="1"/>
  <c r="BM106" i="1"/>
  <c r="BM105" i="1"/>
  <c r="BM100" i="1"/>
  <c r="BM99" i="1"/>
  <c r="BM97" i="1"/>
  <c r="BM96" i="1"/>
  <c r="BM95" i="1"/>
  <c r="BM94" i="1"/>
  <c r="BM93" i="1"/>
  <c r="BM92" i="1"/>
  <c r="BM90" i="1"/>
  <c r="BM89" i="1"/>
  <c r="BM88" i="1"/>
  <c r="BM86" i="1"/>
  <c r="BM85" i="1"/>
  <c r="BM84" i="1"/>
  <c r="BM83" i="1"/>
  <c r="BM82" i="1"/>
  <c r="BM81" i="1"/>
  <c r="BM80" i="1"/>
  <c r="BM79" i="1"/>
  <c r="BM78" i="1"/>
  <c r="BM77" i="1"/>
  <c r="BM75" i="1"/>
  <c r="BM72" i="1"/>
  <c r="BM71" i="1"/>
  <c r="BM70" i="1"/>
  <c r="BM68" i="1"/>
  <c r="BM67" i="1"/>
  <c r="BM66" i="1"/>
  <c r="BM65" i="1"/>
  <c r="BM62" i="1"/>
  <c r="BM60" i="1"/>
  <c r="BM59" i="1"/>
  <c r="BM58" i="1"/>
  <c r="BM57" i="1"/>
  <c r="BM56" i="1"/>
  <c r="BM54" i="1"/>
  <c r="BM53" i="1"/>
  <c r="BM52" i="1"/>
  <c r="BM51" i="1"/>
  <c r="BM50" i="1"/>
  <c r="BM49" i="1"/>
  <c r="BM45" i="1"/>
  <c r="BM43" i="1"/>
  <c r="BM42" i="1"/>
  <c r="BM38" i="1"/>
  <c r="BM37" i="1"/>
  <c r="BM36" i="1"/>
  <c r="BM35" i="1"/>
  <c r="BM34" i="1"/>
  <c r="BM33" i="1"/>
  <c r="BM31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3" i="1"/>
  <c r="BM12" i="1"/>
  <c r="BM14" i="1"/>
  <c r="BM76" i="1"/>
  <c r="BM104" i="1"/>
  <c r="BM103" i="1"/>
  <c r="BM63" i="1"/>
  <c r="BM30" i="1"/>
  <c r="BM32" i="1"/>
  <c r="BM40" i="1"/>
  <c r="BM41" i="1"/>
  <c r="BM64" i="1"/>
  <c r="BM142" i="1"/>
  <c r="BM144" i="1"/>
  <c r="BM183" i="1"/>
  <c r="BM182" i="1"/>
  <c r="BM181" i="1"/>
  <c r="BM180" i="1"/>
  <c r="BM165" i="1"/>
  <c r="BM155" i="1"/>
  <c r="BM136" i="1"/>
  <c r="BM120" i="1"/>
  <c r="BM114" i="1"/>
  <c r="BM102" i="1"/>
  <c r="BM101" i="1"/>
  <c r="BM91" i="1"/>
  <c r="BM74" i="1"/>
  <c r="BM69" i="1"/>
  <c r="BM55" i="1"/>
  <c r="BM47" i="1"/>
  <c r="BM46" i="1"/>
  <c r="BM44" i="1"/>
  <c r="BM10" i="1"/>
  <c r="BM9" i="1"/>
  <c r="BM8" i="1"/>
  <c r="BM7" i="1"/>
  <c r="BM6" i="1"/>
  <c r="BM5" i="1"/>
  <c r="BM4" i="1"/>
  <c r="BM3" i="1"/>
  <c r="BM2" i="1"/>
  <c r="BM192" i="1" l="1"/>
  <c r="BM87" i="1"/>
  <c r="BM179" i="1"/>
  <c r="BM127" i="1"/>
  <c r="BM29" i="1"/>
  <c r="BM39" i="1"/>
  <c r="BM98" i="1"/>
  <c r="BM73" i="1"/>
  <c r="BM11" i="1"/>
  <c r="BM48" i="1"/>
  <c r="BM61" i="1"/>
  <c r="BM112" i="1"/>
  <c r="BM162" i="1"/>
  <c r="BM277" i="1"/>
  <c r="BM285" i="1"/>
  <c r="BM410" i="1"/>
</calcChain>
</file>

<file path=xl/sharedStrings.xml><?xml version="1.0" encoding="utf-8"?>
<sst xmlns="http://schemas.openxmlformats.org/spreadsheetml/2006/main" count="1430" uniqueCount="486">
  <si>
    <t>Nazwa Szkoły</t>
  </si>
  <si>
    <t>Powiat</t>
  </si>
  <si>
    <t>T.St.Druż.dz. Miejsce</t>
  </si>
  <si>
    <t>T.St.Druż.dz. Punkty</t>
  </si>
  <si>
    <t>T.St.Druż.ch. Miejsce</t>
  </si>
  <si>
    <t>T.St.Druż.ch. Punkty</t>
  </si>
  <si>
    <t>Ten.Stoł. ind.   dz. Miejsce</t>
  </si>
  <si>
    <t>Ten.Stoł. Ind.   dz. Punkty</t>
  </si>
  <si>
    <t>Ten.Stoł. Ind.   chł. Miejsce</t>
  </si>
  <si>
    <t>Ten.Stoł. Ind.   chł. Punkty</t>
  </si>
  <si>
    <t>Badminton dz. Miejsce</t>
  </si>
  <si>
    <t>Badminton dz.</t>
  </si>
  <si>
    <t>Badminton ch mijesce</t>
  </si>
  <si>
    <t>Badminton ch</t>
  </si>
  <si>
    <t>Szachy miejse</t>
  </si>
  <si>
    <t>Razem</t>
  </si>
  <si>
    <t>B.Podl.m.</t>
  </si>
  <si>
    <t>B.Podl.pow.</t>
  </si>
  <si>
    <t>Biłgoraj</t>
  </si>
  <si>
    <t>Chełm m.</t>
  </si>
  <si>
    <t>Chełm pow.</t>
  </si>
  <si>
    <t>Hrubieszów</t>
  </si>
  <si>
    <t>Janów Lub.</t>
  </si>
  <si>
    <t>Krasnystaw</t>
  </si>
  <si>
    <t>Kraśnik</t>
  </si>
  <si>
    <t>Lubartów</t>
  </si>
  <si>
    <t>Lublin m.</t>
  </si>
  <si>
    <t>Lublin pow.</t>
  </si>
  <si>
    <t>Łęczna</t>
  </si>
  <si>
    <t>Łuków</t>
  </si>
  <si>
    <t>Opole Lub.</t>
  </si>
  <si>
    <t>Parczew</t>
  </si>
  <si>
    <t>Puławy</t>
  </si>
  <si>
    <t>Radzyń</t>
  </si>
  <si>
    <t>Ryki</t>
  </si>
  <si>
    <t>Świdnik</t>
  </si>
  <si>
    <t>Tomaszów</t>
  </si>
  <si>
    <t>Włodawa</t>
  </si>
  <si>
    <t>Zamość m.</t>
  </si>
  <si>
    <t>Zamość pow.</t>
  </si>
  <si>
    <t>SP nr 3 Międzyrzec Podl.</t>
  </si>
  <si>
    <t>SP nr 2 Tomaszów Lub.</t>
  </si>
  <si>
    <t>SP nr 3 Lubartów</t>
  </si>
  <si>
    <t>SP nr 6 Zamość</t>
  </si>
  <si>
    <t>SP nr 1 Biłgoraj</t>
  </si>
  <si>
    <t>SP nr 7 Świdnik</t>
  </si>
  <si>
    <t>SP nr 11 Puławy</t>
  </si>
  <si>
    <t>SP nr 5 Łuków</t>
  </si>
  <si>
    <t>SP nr 10 Lublin</t>
  </si>
  <si>
    <t>SP nr 2 Parczew</t>
  </si>
  <si>
    <t>SP nr 8 Chełm</t>
  </si>
  <si>
    <t>SP Mieniany</t>
  </si>
  <si>
    <t>SP nr 1 Biała Podl.</t>
  </si>
  <si>
    <t>SP nr 4 Zamość</t>
  </si>
  <si>
    <t>SP Tarnogród</t>
  </si>
  <si>
    <t>SP Wólka Rokicka</t>
  </si>
  <si>
    <t>SP Piotrowice</t>
  </si>
  <si>
    <t>SP Łopiennik Dolny</t>
  </si>
  <si>
    <t>SP Łopiennik Nadrzeczny</t>
  </si>
  <si>
    <t>SP nr 3 Świdnik</t>
  </si>
  <si>
    <t>SP nr 2 Kraśnik</t>
  </si>
  <si>
    <t>SP Bychawa</t>
  </si>
  <si>
    <t>SP Dzwola</t>
  </si>
  <si>
    <t>SP Fajsławice</t>
  </si>
  <si>
    <t>SP Tarnoszyn</t>
  </si>
  <si>
    <t>SP Gozdów</t>
  </si>
  <si>
    <t>SP nr 1 Hrubieszów</t>
  </si>
  <si>
    <t>SP Gorzków</t>
  </si>
  <si>
    <t>SP Mircze</t>
  </si>
  <si>
    <t>SP Krasnobród</t>
  </si>
  <si>
    <t>SP Jawidz</t>
  </si>
  <si>
    <t>SP nr 5 Świdnik</t>
  </si>
  <si>
    <t>SP nr 4 Chełm</t>
  </si>
  <si>
    <t>SP nr 1 Chełm</t>
  </si>
  <si>
    <t>SP Kępa Piotrawińska</t>
  </si>
  <si>
    <t>SP Moszczanka</t>
  </si>
  <si>
    <t>SP nr 2 Kazimierz Dolny</t>
  </si>
  <si>
    <t>SP Gózd</t>
  </si>
  <si>
    <t>SP nr 2 Włodawa</t>
  </si>
  <si>
    <t>SP nr 23 Lublin</t>
  </si>
  <si>
    <t>SP Komarówka Podl.</t>
  </si>
  <si>
    <t>SP Kamień</t>
  </si>
  <si>
    <t>SP nr 46 Lublin</t>
  </si>
  <si>
    <t>SP Dębowica</t>
  </si>
  <si>
    <t>SP Spiczyn</t>
  </si>
  <si>
    <t>SP nr 9 Zamość</t>
  </si>
  <si>
    <t>SP Brzostówka</t>
  </si>
  <si>
    <t>SP Rossosz</t>
  </si>
  <si>
    <t>SP nr 51 Lublin</t>
  </si>
  <si>
    <t>SP Kocudza</t>
  </si>
  <si>
    <t>SP nr 7 Zamość</t>
  </si>
  <si>
    <t>SP Szczebrzeszyn</t>
  </si>
  <si>
    <t>SP nr 3 Zamość</t>
  </si>
  <si>
    <t>SP Staw</t>
  </si>
  <si>
    <t>SP Zawieprzyce</t>
  </si>
  <si>
    <t>SP Okrzów</t>
  </si>
  <si>
    <t>SP nr 3 Chełm</t>
  </si>
  <si>
    <t>SP Strupin Duży</t>
  </si>
  <si>
    <t>SP Żółtańce</t>
  </si>
  <si>
    <t>SP Stołpie</t>
  </si>
  <si>
    <t>SP nr 1 Opole Lub.</t>
  </si>
  <si>
    <t>SP Bronowice</t>
  </si>
  <si>
    <t>SP Woskrzenice Duże</t>
  </si>
  <si>
    <t>SP Polskowola</t>
  </si>
  <si>
    <t>SP Przewłoka</t>
  </si>
  <si>
    <t>SP Żakowola Poprzeczna</t>
  </si>
  <si>
    <t>SP nr 3 Biała Podl.</t>
  </si>
  <si>
    <t>SP Rudno</t>
  </si>
  <si>
    <t>SP nr 2 Biała Podl.</t>
  </si>
  <si>
    <t>SP nr 5 Biała Podl.</t>
  </si>
  <si>
    <t>SP Krzywda</t>
  </si>
  <si>
    <t>SP nr 44 Lublin</t>
  </si>
  <si>
    <t>Czwórbój dz miejsce</t>
  </si>
  <si>
    <t>czwórbój ch miejsce</t>
  </si>
  <si>
    <t>SP Frampol</t>
  </si>
  <si>
    <t>SP Niemce</t>
  </si>
  <si>
    <t>SP nr 1 Puławy</t>
  </si>
  <si>
    <t>SP Firlej</t>
  </si>
  <si>
    <t>SP nr 3 Dęblin</t>
  </si>
  <si>
    <t>SP nr 2 Ryki</t>
  </si>
  <si>
    <t>SP nr 2 Puławy</t>
  </si>
  <si>
    <t>SP nr 4 Lubartów</t>
  </si>
  <si>
    <t>SP nr 3 Puławy</t>
  </si>
  <si>
    <t>SP nr 2 Radzyń Podl.</t>
  </si>
  <si>
    <t>SP Świdry</t>
  </si>
  <si>
    <t>SP Czemierniki</t>
  </si>
  <si>
    <t>SP nr 1 Łuków</t>
  </si>
  <si>
    <t>SP Aleksandrów</t>
  </si>
  <si>
    <t>SP nr 4 Biała Podl.</t>
  </si>
  <si>
    <t>SP nr 6 Puławy</t>
  </si>
  <si>
    <t>SP nr 43 Lublin</t>
  </si>
  <si>
    <t>SP Wisznice</t>
  </si>
  <si>
    <t>SP nr 29 Lublin</t>
  </si>
  <si>
    <t>SP nr 7 Chełm</t>
  </si>
  <si>
    <t>SP nr 5 Kraśnik</t>
  </si>
  <si>
    <t>SP nr 1 Kasnystaw</t>
  </si>
  <si>
    <t>SP Tyszowce</t>
  </si>
  <si>
    <t>SP Wierzba</t>
  </si>
  <si>
    <t>SP Wiszniów</t>
  </si>
  <si>
    <t>SP Bystrzejowice</t>
  </si>
  <si>
    <t>SP nr 3 Włodawa</t>
  </si>
  <si>
    <t>SP Skrobów</t>
  </si>
  <si>
    <t>SP nr 2 Dęblin</t>
  </si>
  <si>
    <t>SP Poniatowa</t>
  </si>
  <si>
    <t>SP nr 1 Parczew</t>
  </si>
  <si>
    <t>SP Janów Podl.</t>
  </si>
  <si>
    <t>SP nr 9 Biała Podl.</t>
  </si>
  <si>
    <t>SP Hańsk</t>
  </si>
  <si>
    <t>SP nr 40 Lublin</t>
  </si>
  <si>
    <t>SP nr 5 Biłgoraj</t>
  </si>
  <si>
    <t>SP Zwierzyniec</t>
  </si>
  <si>
    <t>SP nr 8 Zamość</t>
  </si>
  <si>
    <t>SP nr 2 Hrubieszów</t>
  </si>
  <si>
    <t>SP nr 2 Zamość</t>
  </si>
  <si>
    <t>SP Rejowiec</t>
  </si>
  <si>
    <t>SP Siedliszcze</t>
  </si>
  <si>
    <t>SP nr 4 Świdnik</t>
  </si>
  <si>
    <t>SP nr 1 Lubartów</t>
  </si>
  <si>
    <t>SP Ulan-Majorat</t>
  </si>
  <si>
    <t>SP Piszczac</t>
  </si>
  <si>
    <t>SP Wysokie</t>
  </si>
  <si>
    <t>SP nr 3 Hrubieszów</t>
  </si>
  <si>
    <t>SP Dołhobyczów</t>
  </si>
  <si>
    <t>SP Białopole</t>
  </si>
  <si>
    <t>SP Urszulin</t>
  </si>
  <si>
    <t>SP Dubienka</t>
  </si>
  <si>
    <t>SP Ludwin</t>
  </si>
  <si>
    <t>SP nr 1 Ryki</t>
  </si>
  <si>
    <t>SP Strzyżew</t>
  </si>
  <si>
    <t>SP Sosnowica</t>
  </si>
  <si>
    <t>SP nr 6 Biała Podl.</t>
  </si>
  <si>
    <t>SP nr 21 Lublin</t>
  </si>
  <si>
    <t>SP Nałęczów</t>
  </si>
  <si>
    <t>SP nr 7 Lublin</t>
  </si>
  <si>
    <t>SP Bystrzyca Stara</t>
  </si>
  <si>
    <t>SP Kalinówka</t>
  </si>
  <si>
    <t>SP Białowola</t>
  </si>
  <si>
    <t>SP Strachosław</t>
  </si>
  <si>
    <t>SP nr 2 Opole Lub.</t>
  </si>
  <si>
    <t>SP Końskowola</t>
  </si>
  <si>
    <t>SP Okrzeja</t>
  </si>
  <si>
    <t>SP Podedwórze</t>
  </si>
  <si>
    <t>ZS Biała Podlaska</t>
  </si>
  <si>
    <t>SP nr 6 Kraśnik</t>
  </si>
  <si>
    <t>SP nr 3 Lublin</t>
  </si>
  <si>
    <t>SP Konstantynów</t>
  </si>
  <si>
    <t>SSP Zamość</t>
  </si>
  <si>
    <t>SP nr 2 Krasnystaw</t>
  </si>
  <si>
    <t>SP nr 3 Krasnystaw</t>
  </si>
  <si>
    <t>SP nr 4 Krasnystaw</t>
  </si>
  <si>
    <t>SP nr 5 Krasnystaw</t>
  </si>
  <si>
    <t>SP Różanka</t>
  </si>
  <si>
    <t>SP nr 4 Łęczna</t>
  </si>
  <si>
    <t>SP Jaszczów</t>
  </si>
  <si>
    <t>SP Chodel</t>
  </si>
  <si>
    <t>SP nr 10 Puławy</t>
  </si>
  <si>
    <t>SP nr 1 Radzyń Podl.</t>
  </si>
  <si>
    <t>SP nr 4 Łuków</t>
  </si>
  <si>
    <t>SP Wohyń</t>
  </si>
  <si>
    <t>SP nr 28 Lublin</t>
  </si>
  <si>
    <t>SP nr 32 Lublin</t>
  </si>
  <si>
    <t>SP nr 50 Lublin</t>
  </si>
  <si>
    <t>SP nr 52 Lublin</t>
  </si>
  <si>
    <t>SP nr 30 Lublin</t>
  </si>
  <si>
    <t>SP Swory</t>
  </si>
  <si>
    <t>SP Cyców</t>
  </si>
  <si>
    <t>SP nr 2 Chełm</t>
  </si>
  <si>
    <t>SP Kamionka</t>
  </si>
  <si>
    <t>SP nr 6 Świdnik</t>
  </si>
  <si>
    <t>SP Adamów</t>
  </si>
  <si>
    <t>SP Baranów</t>
  </si>
  <si>
    <t>SP Rejowiec Fabryczny</t>
  </si>
  <si>
    <t>SP Grabów Szlachecki</t>
  </si>
  <si>
    <t>SP im. Nałkowskiego Nowodwór</t>
  </si>
  <si>
    <t>SP Leszkowice</t>
  </si>
  <si>
    <t>SP Stężyca</t>
  </si>
  <si>
    <t>SP Batorz</t>
  </si>
  <si>
    <t>SP Ciecierzyn</t>
  </si>
  <si>
    <t>SP Modliborzyce</t>
  </si>
  <si>
    <t>SP Sitnik</t>
  </si>
  <si>
    <t>SP Burzec</t>
  </si>
  <si>
    <t>SP Suchowola</t>
  </si>
  <si>
    <r>
      <t xml:space="preserve">pływanie </t>
    </r>
    <r>
      <rPr>
        <b/>
        <sz val="10"/>
        <rFont val="Arial"/>
        <family val="2"/>
        <charset val="238"/>
      </rPr>
      <t>sztafety</t>
    </r>
    <r>
      <rPr>
        <sz val="10"/>
        <rFont val="Arial"/>
        <family val="2"/>
        <charset val="238"/>
      </rPr>
      <t xml:space="preserve"> dz miejsce</t>
    </r>
  </si>
  <si>
    <r>
      <t xml:space="preserve">pływanie </t>
    </r>
    <r>
      <rPr>
        <b/>
        <sz val="10"/>
        <rFont val="Arial"/>
        <family val="2"/>
        <charset val="238"/>
      </rPr>
      <t>sztafety</t>
    </r>
    <r>
      <rPr>
        <sz val="10"/>
        <rFont val="Arial"/>
        <family val="2"/>
        <charset val="238"/>
      </rPr>
      <t xml:space="preserve"> ch miejsce</t>
    </r>
  </si>
  <si>
    <r>
      <t xml:space="preserve">pływanie </t>
    </r>
    <r>
      <rPr>
        <b/>
        <sz val="10"/>
        <color rgb="FF00B0F0"/>
        <rFont val="Arial"/>
        <family val="2"/>
        <charset val="238"/>
      </rPr>
      <t>sztafety</t>
    </r>
    <r>
      <rPr>
        <sz val="10"/>
        <color rgb="FF00B0F0"/>
        <rFont val="Arial"/>
        <family val="2"/>
        <charset val="238"/>
      </rPr>
      <t xml:space="preserve"> ch</t>
    </r>
  </si>
  <si>
    <t>SP Wola Sernicka</t>
  </si>
  <si>
    <t>L.p.</t>
  </si>
  <si>
    <t>Punkty</t>
  </si>
  <si>
    <t>SP Oszczepalin</t>
  </si>
  <si>
    <t>SPnr 1 Kraśnik</t>
  </si>
  <si>
    <t>B.Podl. Pow.</t>
  </si>
  <si>
    <t>SP nr 16 Lublin</t>
  </si>
  <si>
    <t>SP Tomaszowice</t>
  </si>
  <si>
    <t>SP nr 47 Lublin</t>
  </si>
  <si>
    <t>NSP "Skrzydła" Lublin</t>
  </si>
  <si>
    <t>SP Dratów</t>
  </si>
  <si>
    <t>SP Hanna</t>
  </si>
  <si>
    <t>SP Leśna Podlaska</t>
  </si>
  <si>
    <t>SP Nowa Wólka</t>
  </si>
  <si>
    <t>SP Karczmiska</t>
  </si>
  <si>
    <t>SO Dąbrowa Wronowska</t>
  </si>
  <si>
    <t>SP Niedźwiada</t>
  </si>
  <si>
    <t>SP Ostrówek</t>
  </si>
  <si>
    <t>SP Izbica Krasnystaw</t>
  </si>
  <si>
    <t>SSP  Kraśnik</t>
  </si>
  <si>
    <t>SP Sobieszczany</t>
  </si>
  <si>
    <t>SP Liśnik Duży</t>
  </si>
  <si>
    <t>Krasnik</t>
  </si>
  <si>
    <t>SP Ulhówek</t>
  </si>
  <si>
    <t>SP Piaski</t>
  </si>
  <si>
    <t>SP Uher</t>
  </si>
  <si>
    <t>PSP Chrzanów</t>
  </si>
  <si>
    <t>ZS Kocudza</t>
  </si>
  <si>
    <t>SP Stróża</t>
  </si>
  <si>
    <t>SP Mętów</t>
  </si>
  <si>
    <t>PSP Otrocz</t>
  </si>
  <si>
    <t>Trójbój LA dz. Miejsce</t>
  </si>
  <si>
    <t>Trójbój LA dz. Punkty</t>
  </si>
  <si>
    <t>Trójbój LA ch. Miejsce</t>
  </si>
  <si>
    <t>Trójbój LA ch. Punkty</t>
  </si>
  <si>
    <t>SP Przybysławice</t>
  </si>
  <si>
    <t xml:space="preserve"> </t>
  </si>
  <si>
    <t>SP Skrudki</t>
  </si>
  <si>
    <t>SP Kszczonów</t>
  </si>
  <si>
    <t>Lubin pow.</t>
  </si>
  <si>
    <t>SP Zezulin</t>
  </si>
  <si>
    <t>SP Kłoczew</t>
  </si>
  <si>
    <t>SP Józefów n/Wisłą</t>
  </si>
  <si>
    <t>SP Kalinowice</t>
  </si>
  <si>
    <t>SP Łucka</t>
  </si>
  <si>
    <t>SP Niezdów</t>
  </si>
  <si>
    <t>SP Samoklęski</t>
  </si>
  <si>
    <t>SP Lisiowólka</t>
  </si>
  <si>
    <t>SP Olszewnica</t>
  </si>
  <si>
    <t>SP Wola Chomiejowa</t>
  </si>
  <si>
    <t>SP 2 Łęczna</t>
  </si>
  <si>
    <t>SP nr 5 Puławy</t>
  </si>
  <si>
    <t xml:space="preserve"> Sztaf.biegiprzeł dz. Miejsce</t>
  </si>
  <si>
    <t>Sztaf.  biegi. dz.Punkty</t>
  </si>
  <si>
    <t xml:space="preserve"> Sztaf.biegiprzeł ch. Miejsce</t>
  </si>
  <si>
    <t>Sztaf.  biegi. ch.Punkty</t>
  </si>
  <si>
    <t>ZS Horodło</t>
  </si>
  <si>
    <t>SP Nielisz</t>
  </si>
  <si>
    <t>Szachy punkty</t>
  </si>
  <si>
    <t>ZS Łuków</t>
  </si>
  <si>
    <t>SP Horodyszcze</t>
  </si>
  <si>
    <t>SP Podhorce</t>
  </si>
  <si>
    <t>SP Liosko Polesie</t>
  </si>
  <si>
    <t>Unihokej dz. miejsce</t>
  </si>
  <si>
    <t>Unihokej dz. Punkty</t>
  </si>
  <si>
    <t>Unihokej ch. miejsce</t>
  </si>
  <si>
    <t>Unihokej ch. Punkty</t>
  </si>
  <si>
    <t>SP Padarewski</t>
  </si>
  <si>
    <t>Mini Kosz dziew Miejsce</t>
  </si>
  <si>
    <t>Mini Kosz dz. Punkty</t>
  </si>
  <si>
    <t>Mini Kosz  chł. Miejsce</t>
  </si>
  <si>
    <t>Mini Kosz chł. Punkty</t>
  </si>
  <si>
    <t>mini p. nozna dz. Miejsce</t>
  </si>
  <si>
    <t>mini p. nozna dz.punkty</t>
  </si>
  <si>
    <t>mini p. nozna chł. Miejsce</t>
  </si>
  <si>
    <t>mini p. nozna chł. Punkty</t>
  </si>
  <si>
    <t>mini p.ręczna dziew. miejsce</t>
  </si>
  <si>
    <t>mini p.ręczna dziew.     Punkty</t>
  </si>
  <si>
    <t>mini p.ręczna chł. Miejsce</t>
  </si>
  <si>
    <t>mini p.ręczna chł.. Punkty</t>
  </si>
  <si>
    <t>mini siatk"4".dz. Miejsce</t>
  </si>
  <si>
    <t xml:space="preserve"> mini siatk."4"dz. Punkty</t>
  </si>
  <si>
    <t>mini siatk"4".chł. Miejsce</t>
  </si>
  <si>
    <t>Mini siatk"4" .ch. Punkty</t>
  </si>
  <si>
    <t xml:space="preserve">Druż.ind. biegi przełaj. dz. miejsce </t>
  </si>
  <si>
    <t>Druzy.ind. biegi przełaj. Dz</t>
  </si>
  <si>
    <t>Druzy.ind. biegi przełaj. Ch miejsce</t>
  </si>
  <si>
    <t>Druzy.ind. biegi przełaj. Ch</t>
  </si>
  <si>
    <t xml:space="preserve"> koszyk.3x3.dz.. Miejsce</t>
  </si>
  <si>
    <t xml:space="preserve"> koszyk.3x3.dz.. Punkty</t>
  </si>
  <si>
    <t xml:space="preserve"> koszyk.3x3.chł.. Miejsce</t>
  </si>
  <si>
    <t xml:space="preserve"> koszyk.3x3.chł. punkty</t>
  </si>
  <si>
    <t>SP nr 2 Lublin</t>
  </si>
  <si>
    <t>SP nr  4 Lublin</t>
  </si>
  <si>
    <t>SP nr 5 Lublin</t>
  </si>
  <si>
    <t>SP nr 11 Lublin</t>
  </si>
  <si>
    <t>SP nr 19 Lublin</t>
  </si>
  <si>
    <t>SP nr 22 Lublin</t>
  </si>
  <si>
    <t>SP nr 38 Lublin</t>
  </si>
  <si>
    <t>SP nr 42 Lublin</t>
  </si>
  <si>
    <t>SP nr 45 Lublin</t>
  </si>
  <si>
    <t>SP  4 Kraśnik</t>
  </si>
  <si>
    <t>B, Podl.pow.</t>
  </si>
  <si>
    <t>czwórbój chł. Pukty</t>
  </si>
  <si>
    <t>czwórbój dz. punkty</t>
  </si>
  <si>
    <t>Gim. Szczebrzeszyn</t>
  </si>
  <si>
    <t>SP nr 3 Szczebrzeszyn</t>
  </si>
  <si>
    <t>SP Wielącza</t>
  </si>
  <si>
    <t>SP Wielącza Kolonia</t>
  </si>
  <si>
    <t>SP Bodaczów</t>
  </si>
  <si>
    <t>SP Lubycza Królewska</t>
  </si>
  <si>
    <t>SP Telatytn</t>
  </si>
  <si>
    <t>SP Jarczów</t>
  </si>
  <si>
    <t>SP Majdan Sopocki</t>
  </si>
  <si>
    <t>SP Tarnawatka</t>
  </si>
  <si>
    <t>SP 2 Tomaszów</t>
  </si>
  <si>
    <t>SP 3 Tomaszów</t>
  </si>
  <si>
    <t>SP Telatyn</t>
  </si>
  <si>
    <t>SP Wyryki</t>
  </si>
  <si>
    <t>ZS Grabowiec</t>
  </si>
  <si>
    <t>SP nr 1 Szczebrzeszyn</t>
  </si>
  <si>
    <t>SP Sitaniec</t>
  </si>
  <si>
    <t>ZS Krasnobród</t>
  </si>
  <si>
    <t>SP Lipsko</t>
  </si>
  <si>
    <t>Gim. Stary Zamość</t>
  </si>
  <si>
    <t>SPnr  27 Lublin</t>
  </si>
  <si>
    <t>SP nr 1 Zamość</t>
  </si>
  <si>
    <t>SP nr 5 Zamość</t>
  </si>
  <si>
    <t>SP nr  1 Miedzyrzec Podl.</t>
  </si>
  <si>
    <t xml:space="preserve">  PSP nr 1 Ryki 1</t>
  </si>
  <si>
    <t>ZSPPS Chodel</t>
  </si>
  <si>
    <t>SP Rososz</t>
  </si>
  <si>
    <t>SP Osiny</t>
  </si>
  <si>
    <t>SP Jakubowice</t>
  </si>
  <si>
    <t>PSP Janów Lub.</t>
  </si>
  <si>
    <t>SP nr 3 Parczew</t>
  </si>
  <si>
    <t>SP Janów Podlaski</t>
  </si>
  <si>
    <t>SP nr 6 Chełm</t>
  </si>
  <si>
    <t xml:space="preserve">SP  Wytyczno </t>
  </si>
  <si>
    <t>I</t>
  </si>
  <si>
    <t>VI</t>
  </si>
  <si>
    <t>III</t>
  </si>
  <si>
    <t>V</t>
  </si>
  <si>
    <t>X</t>
  </si>
  <si>
    <t>IX</t>
  </si>
  <si>
    <t>VIII</t>
  </si>
  <si>
    <t>II</t>
  </si>
  <si>
    <t>VII</t>
  </si>
  <si>
    <t>IV</t>
  </si>
  <si>
    <t>IIIR</t>
  </si>
  <si>
    <t>VIR</t>
  </si>
  <si>
    <t>VIIR</t>
  </si>
  <si>
    <t>VR</t>
  </si>
  <si>
    <t>IVR</t>
  </si>
  <si>
    <t>IXR</t>
  </si>
  <si>
    <t>VIIIR</t>
  </si>
  <si>
    <r>
      <t xml:space="preserve">pływanie </t>
    </r>
    <r>
      <rPr>
        <b/>
        <sz val="10"/>
        <color rgb="FFFF0000"/>
        <rFont val="Arial"/>
        <family val="2"/>
        <charset val="238"/>
      </rPr>
      <t>sztafety</t>
    </r>
    <r>
      <rPr>
        <sz val="10"/>
        <color rgb="FFFF0000"/>
        <rFont val="Arial"/>
        <family val="2"/>
        <charset val="238"/>
      </rPr>
      <t xml:space="preserve"> dz</t>
    </r>
  </si>
  <si>
    <t>SP 31 Lublin</t>
  </si>
  <si>
    <t>XI</t>
  </si>
  <si>
    <t>IR</t>
  </si>
  <si>
    <t>IIR</t>
  </si>
  <si>
    <t>SP Kodeniec</t>
  </si>
  <si>
    <t>SP 3 Kraśnik</t>
  </si>
  <si>
    <t>SP Majdan Nepryski</t>
  </si>
  <si>
    <t>SP nr 5 Dęblin</t>
  </si>
  <si>
    <t>SP Żyrzyn</t>
  </si>
  <si>
    <t>XII</t>
  </si>
  <si>
    <t>SP Tereszpol Kukiełki</t>
  </si>
  <si>
    <t>SP nr  2 Miedzyrzec Podl.</t>
  </si>
  <si>
    <t>SP  Dąbrowa</t>
  </si>
  <si>
    <t>V-VIR</t>
  </si>
  <si>
    <t>VII R</t>
  </si>
  <si>
    <t>SP Gródek Szlachecki</t>
  </si>
  <si>
    <t>SP Dereźnia Solska</t>
  </si>
  <si>
    <t>SP Werbkowice</t>
  </si>
  <si>
    <t>Zesp. Szk. Ogólnok. Urzędów</t>
  </si>
  <si>
    <t>I,VI</t>
  </si>
  <si>
    <t>III,IX</t>
  </si>
  <si>
    <t>IV,II</t>
  </si>
  <si>
    <t>ZS Goraj</t>
  </si>
  <si>
    <t>IX,V</t>
  </si>
  <si>
    <t>I,I</t>
  </si>
  <si>
    <t>IV,VI</t>
  </si>
  <si>
    <t>VIII,IX</t>
  </si>
  <si>
    <t>V-VI</t>
  </si>
  <si>
    <t>MSP Iim. Klonowica</t>
  </si>
  <si>
    <t>SP Czernięcin</t>
  </si>
  <si>
    <t xml:space="preserve">              SP Majdan Górny</t>
  </si>
  <si>
    <t>VII-VIII</t>
  </si>
  <si>
    <t>SP Potok Stany</t>
  </si>
  <si>
    <t>IX-X</t>
  </si>
  <si>
    <t>IX-XI</t>
  </si>
  <si>
    <t>SP nr 15 Lublin</t>
  </si>
  <si>
    <t>IX-XX</t>
  </si>
  <si>
    <t>SP Sosnówka</t>
  </si>
  <si>
    <t>SP 2 Łuków</t>
  </si>
  <si>
    <t>SP Sławatycze</t>
  </si>
  <si>
    <t>SP Moddliborzyce</t>
  </si>
  <si>
    <t>IV4</t>
  </si>
  <si>
    <t>SP Cicibór Duży</t>
  </si>
  <si>
    <t>SP Bełżyce</t>
  </si>
  <si>
    <t>SP Wierzchowiska Drugie</t>
  </si>
  <si>
    <t>SSP Biała Podl.</t>
  </si>
  <si>
    <t>SP Krzemień</t>
  </si>
  <si>
    <t>SP Huta Dąbrowa</t>
  </si>
  <si>
    <t>ISSP Zamość</t>
  </si>
  <si>
    <t>SP Kaczurki</t>
  </si>
  <si>
    <t>SP Wilków</t>
  </si>
  <si>
    <t>IVR 13</t>
  </si>
  <si>
    <t>V,IIR</t>
  </si>
  <si>
    <t>SP ARKA Chełm</t>
  </si>
  <si>
    <t>III,IVR</t>
  </si>
  <si>
    <t>IV,VR</t>
  </si>
  <si>
    <t>IV,IVR</t>
  </si>
  <si>
    <t>VR,VII</t>
  </si>
  <si>
    <t xml:space="preserve">VIII,IIIR </t>
  </si>
  <si>
    <t>I,IIIR</t>
  </si>
  <si>
    <t>VI,IVR</t>
  </si>
  <si>
    <t>X,IVR</t>
  </si>
  <si>
    <t>VI,IIIR</t>
  </si>
  <si>
    <t xml:space="preserve">SP Godziszów </t>
  </si>
  <si>
    <t>II4</t>
  </si>
  <si>
    <t>SP 1 Terespol</t>
  </si>
  <si>
    <t>SP Trzydnik</t>
  </si>
  <si>
    <t>SP Gościreadów</t>
  </si>
  <si>
    <t xml:space="preserve"> SP Jabłonna</t>
  </si>
  <si>
    <t>Festiwal sztafet dz.Punkty</t>
  </si>
  <si>
    <t xml:space="preserve">Festiwal sztafet . dz.  Punkty </t>
  </si>
  <si>
    <t>Festiwal sztafet chł.Punkty</t>
  </si>
  <si>
    <t xml:space="preserve">Festiwal sztafet . chł.  Punkty </t>
  </si>
  <si>
    <t>Frampol</t>
  </si>
  <si>
    <t>SP 1 Łuków</t>
  </si>
  <si>
    <t>SP nr 3  Tomaszów Lub.</t>
  </si>
  <si>
    <t>SP 4 Lublin</t>
  </si>
  <si>
    <t>SP 1 Chełm</t>
  </si>
  <si>
    <t>SP 7 Swidnik</t>
  </si>
  <si>
    <t>SP ! Terespol</t>
  </si>
  <si>
    <t xml:space="preserve">SP Wólka Rokicka </t>
  </si>
  <si>
    <t>SP  Ciecierzyn</t>
  </si>
  <si>
    <t>SP 23 Lublin</t>
  </si>
  <si>
    <t>SP 3 Międzyrzec Podl.</t>
  </si>
  <si>
    <t>SP Sgtrzyżew</t>
  </si>
  <si>
    <t>SP 2 Międzyrzec Podl.</t>
  </si>
  <si>
    <t>SP 1 Parczew</t>
  </si>
  <si>
    <t>SP 2 Ryki</t>
  </si>
  <si>
    <t>SP Czermięcin</t>
  </si>
  <si>
    <t>SP Dereżnia Solska</t>
  </si>
  <si>
    <t xml:space="preserve">SP Godziszów  </t>
  </si>
  <si>
    <t>SP Horodło</t>
  </si>
  <si>
    <t>SP Potok Stary</t>
  </si>
  <si>
    <t>SP :Potok Stary</t>
  </si>
  <si>
    <t>SP Goraj</t>
  </si>
  <si>
    <t>SP Tereszpol Kukiełkio</t>
  </si>
  <si>
    <t>SSP Biała Podlaska</t>
  </si>
  <si>
    <t>SP Rosorz</t>
  </si>
  <si>
    <t>SP Okszów</t>
  </si>
  <si>
    <t>SP 4 Łuków</t>
  </si>
  <si>
    <t>SP Dąbrowa</t>
  </si>
  <si>
    <t>SP 7 Zamość</t>
  </si>
  <si>
    <t>SP 8 Zamość</t>
  </si>
  <si>
    <t>SP 5 Zamość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</si>
</sst>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rgb="FFFF99CC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color indexed="1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sz val="11"/>
      <color rgb="FFFF99CC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rgb="FFFF99CC"/>
      <name val="Arial"/>
      <family val="2"/>
      <charset val="238"/>
    </font>
    <font>
      <b/>
      <sz val="10"/>
      <color rgb="FFFF99CC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rgb="FFFF99CC"/>
      <name val="Czcionka tekstu podstawowego"/>
      <family val="2"/>
      <charset val="238"/>
    </font>
    <font>
      <sz val="10"/>
      <color rgb="FF00B0F0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1"/>
      <color theme="8" tint="-0.499984740745262"/>
      <name val="Czcionka tekstu podstawowego"/>
      <family val="2"/>
      <charset val="238"/>
    </font>
    <font>
      <sz val="11"/>
      <color rgb="FFFF99FF"/>
      <name val="Czcionka tekstu podstawowego"/>
      <family val="2"/>
      <charset val="238"/>
    </font>
    <font>
      <sz val="10"/>
      <color rgb="FFFF66CC"/>
      <name val="Czcionka tekstu podstawowego"/>
      <family val="2"/>
      <charset val="238"/>
    </font>
    <font>
      <sz val="11"/>
      <color rgb="FF0070C0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sz val="8"/>
      <name val="Czcionka tekstu podstawowego"/>
      <family val="2"/>
      <charset val="238"/>
    </font>
    <font>
      <sz val="9"/>
      <name val="Czcionka tekstu podstawowego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 textRotation="90" wrapText="1"/>
    </xf>
    <xf numFmtId="164" fontId="15" fillId="3" borderId="1" xfId="0" applyNumberFormat="1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8" fillId="3" borderId="1" xfId="0" applyFont="1" applyFill="1" applyBorder="1"/>
    <xf numFmtId="0" fontId="19" fillId="3" borderId="1" xfId="0" applyFont="1" applyFill="1" applyBorder="1"/>
    <xf numFmtId="0" fontId="20" fillId="4" borderId="1" xfId="0" applyFont="1" applyFill="1" applyBorder="1"/>
    <xf numFmtId="0" fontId="18" fillId="4" borderId="1" xfId="0" applyFont="1" applyFill="1" applyBorder="1"/>
    <xf numFmtId="0" fontId="19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textRotation="90" wrapText="1"/>
    </xf>
    <xf numFmtId="164" fontId="15" fillId="5" borderId="1" xfId="0" applyNumberFormat="1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20" fillId="5" borderId="1" xfId="0" applyFont="1" applyFill="1" applyBorder="1"/>
    <xf numFmtId="0" fontId="18" fillId="5" borderId="1" xfId="0" applyFont="1" applyFill="1" applyBorder="1"/>
    <xf numFmtId="0" fontId="19" fillId="5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6" borderId="1" xfId="0" applyFont="1" applyFill="1" applyBorder="1"/>
    <xf numFmtId="0" fontId="10" fillId="6" borderId="1" xfId="0" applyFont="1" applyFill="1" applyBorder="1"/>
    <xf numFmtId="49" fontId="1" fillId="7" borderId="1" xfId="0" applyNumberFormat="1" applyFont="1" applyFill="1" applyBorder="1" applyAlignment="1">
      <alignment horizontal="center" vertical="center" textRotation="90" wrapText="1"/>
    </xf>
    <xf numFmtId="164" fontId="2" fillId="7" borderId="1" xfId="0" applyNumberFormat="1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9" fillId="7" borderId="1" xfId="0" applyFont="1" applyFill="1" applyBorder="1"/>
    <xf numFmtId="0" fontId="10" fillId="7" borderId="1" xfId="0" applyFont="1" applyFill="1" applyBorder="1"/>
    <xf numFmtId="0" fontId="9" fillId="8" borderId="1" xfId="0" applyFont="1" applyFill="1" applyBorder="1" applyAlignment="1">
      <alignment horizontal="center" vertical="center"/>
    </xf>
    <xf numFmtId="0" fontId="12" fillId="8" borderId="1" xfId="0" applyFont="1" applyFill="1" applyBorder="1"/>
    <xf numFmtId="0" fontId="9" fillId="8" borderId="1" xfId="0" applyFont="1" applyFill="1" applyBorder="1"/>
    <xf numFmtId="0" fontId="10" fillId="8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49" fontId="1" fillId="9" borderId="1" xfId="0" applyNumberFormat="1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2" fillId="9" borderId="1" xfId="0" applyFont="1" applyFill="1" applyBorder="1"/>
    <xf numFmtId="0" fontId="9" fillId="9" borderId="1" xfId="0" applyFont="1" applyFill="1" applyBorder="1"/>
    <xf numFmtId="0" fontId="10" fillId="9" borderId="1" xfId="0" applyFont="1" applyFill="1" applyBorder="1"/>
    <xf numFmtId="0" fontId="12" fillId="10" borderId="1" xfId="0" applyFont="1" applyFill="1" applyBorder="1"/>
    <xf numFmtId="0" fontId="9" fillId="10" borderId="1" xfId="0" applyFont="1" applyFill="1" applyBorder="1"/>
    <xf numFmtId="0" fontId="10" fillId="10" borderId="1" xfId="0" applyFont="1" applyFill="1" applyBorder="1"/>
    <xf numFmtId="0" fontId="12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3" xfId="0" applyBorder="1"/>
    <xf numFmtId="0" fontId="0" fillId="2" borderId="6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0" fillId="0" borderId="9" xfId="0" applyBorder="1"/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/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0" fillId="4" borderId="9" xfId="0" applyFill="1" applyBorder="1"/>
    <xf numFmtId="0" fontId="17" fillId="2" borderId="7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textRotation="90" wrapText="1"/>
    </xf>
    <xf numFmtId="164" fontId="14" fillId="3" borderId="1" xfId="0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9" fillId="14" borderId="1" xfId="0" applyFont="1" applyFill="1" applyBorder="1"/>
    <xf numFmtId="0" fontId="10" fillId="14" borderId="1" xfId="0" applyFont="1" applyFill="1" applyBorder="1"/>
    <xf numFmtId="0" fontId="0" fillId="14" borderId="2" xfId="0" applyFill="1" applyBorder="1"/>
    <xf numFmtId="0" fontId="0" fillId="14" borderId="9" xfId="0" applyFill="1" applyBorder="1"/>
    <xf numFmtId="0" fontId="0" fillId="14" borderId="9" xfId="0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17" fillId="8" borderId="1" xfId="0" applyFont="1" applyFill="1" applyBorder="1" applyAlignment="1">
      <alignment horizontal="center" vertical="center"/>
    </xf>
    <xf numFmtId="0" fontId="0" fillId="7" borderId="2" xfId="0" applyFill="1" applyBorder="1"/>
    <xf numFmtId="0" fontId="0" fillId="7" borderId="9" xfId="0" applyFill="1" applyBorder="1"/>
    <xf numFmtId="0" fontId="17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 vertical="center" textRotation="90" wrapTex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2" xfId="0" applyFill="1" applyBorder="1"/>
    <xf numFmtId="0" fontId="0" fillId="9" borderId="9" xfId="0" applyFill="1" applyBorder="1"/>
    <xf numFmtId="49" fontId="1" fillId="10" borderId="1" xfId="0" applyNumberFormat="1" applyFont="1" applyFill="1" applyBorder="1" applyAlignment="1">
      <alignment horizontal="center" vertical="center" textRotation="90" wrapText="1"/>
    </xf>
    <xf numFmtId="164" fontId="2" fillId="10" borderId="1" xfId="0" applyNumberFormat="1" applyFont="1" applyFill="1" applyBorder="1" applyAlignment="1">
      <alignment horizontal="center" vertical="center" textRotation="90" wrapText="1"/>
    </xf>
    <xf numFmtId="164" fontId="3" fillId="10" borderId="1" xfId="0" applyNumberFormat="1" applyFont="1" applyFill="1" applyBorder="1" applyAlignment="1">
      <alignment horizontal="center" vertical="center" textRotation="90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10" borderId="2" xfId="0" applyFill="1" applyBorder="1"/>
    <xf numFmtId="0" fontId="0" fillId="10" borderId="9" xfId="0" applyFill="1" applyBorder="1"/>
    <xf numFmtId="49" fontId="1" fillId="15" borderId="1" xfId="0" applyNumberFormat="1" applyFont="1" applyFill="1" applyBorder="1" applyAlignment="1">
      <alignment horizontal="center" vertical="center" textRotation="90" wrapText="1"/>
    </xf>
    <xf numFmtId="49" fontId="3" fillId="15" borderId="1" xfId="0" applyNumberFormat="1" applyFont="1" applyFill="1" applyBorder="1" applyAlignment="1">
      <alignment horizontal="center" vertical="center" textRotation="90" wrapText="1"/>
    </xf>
    <xf numFmtId="0" fontId="0" fillId="15" borderId="1" xfId="0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9" fillId="15" borderId="1" xfId="0" applyFont="1" applyFill="1" applyBorder="1"/>
    <xf numFmtId="0" fontId="10" fillId="15" borderId="1" xfId="0" applyFont="1" applyFill="1" applyBorder="1"/>
    <xf numFmtId="0" fontId="0" fillId="15" borderId="2" xfId="0" applyFill="1" applyBorder="1"/>
    <xf numFmtId="0" fontId="0" fillId="15" borderId="9" xfId="0" applyFill="1" applyBorder="1"/>
    <xf numFmtId="0" fontId="12" fillId="15" borderId="1" xfId="0" applyFont="1" applyFill="1" applyBorder="1" applyAlignment="1">
      <alignment horizontal="center" vertical="center"/>
    </xf>
    <xf numFmtId="164" fontId="1" fillId="15" borderId="1" xfId="0" applyNumberFormat="1" applyFont="1" applyFill="1" applyBorder="1" applyAlignment="1">
      <alignment horizontal="center" vertical="center" textRotation="90" wrapText="1"/>
    </xf>
    <xf numFmtId="164" fontId="2" fillId="15" borderId="1" xfId="0" applyNumberFormat="1" applyFont="1" applyFill="1" applyBorder="1" applyAlignment="1">
      <alignment horizontal="center" vertical="center" textRotation="90" wrapText="1"/>
    </xf>
    <xf numFmtId="164" fontId="3" fillId="15" borderId="1" xfId="0" applyNumberFormat="1" applyFont="1" applyFill="1" applyBorder="1" applyAlignment="1">
      <alignment horizontal="center" vertical="center" textRotation="90" wrapText="1"/>
    </xf>
    <xf numFmtId="0" fontId="12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9" fillId="16" borderId="1" xfId="0" applyFont="1" applyFill="1" applyBorder="1"/>
    <xf numFmtId="0" fontId="10" fillId="16" borderId="1" xfId="0" applyFont="1" applyFill="1" applyBorder="1"/>
    <xf numFmtId="0" fontId="0" fillId="16" borderId="2" xfId="0" applyFill="1" applyBorder="1"/>
    <xf numFmtId="0" fontId="0" fillId="16" borderId="9" xfId="0" applyFill="1" applyBorder="1"/>
    <xf numFmtId="0" fontId="0" fillId="16" borderId="1" xfId="0" applyFill="1" applyBorder="1"/>
    <xf numFmtId="0" fontId="0" fillId="16" borderId="1" xfId="0" applyFill="1" applyBorder="1" applyAlignment="1">
      <alignment horizontal="center" vertical="center"/>
    </xf>
    <xf numFmtId="49" fontId="1" fillId="17" borderId="1" xfId="0" applyNumberFormat="1" applyFont="1" applyFill="1" applyBorder="1" applyAlignment="1">
      <alignment horizontal="center" vertical="center" textRotation="90" wrapText="1"/>
    </xf>
    <xf numFmtId="0" fontId="12" fillId="17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2" fillId="17" borderId="1" xfId="0" applyFont="1" applyFill="1" applyBorder="1"/>
    <xf numFmtId="0" fontId="9" fillId="17" borderId="1" xfId="0" applyFont="1" applyFill="1" applyBorder="1"/>
    <xf numFmtId="0" fontId="10" fillId="17" borderId="1" xfId="0" applyFont="1" applyFill="1" applyBorder="1"/>
    <xf numFmtId="0" fontId="0" fillId="17" borderId="2" xfId="0" applyFill="1" applyBorder="1"/>
    <xf numFmtId="0" fontId="0" fillId="17" borderId="9" xfId="0" applyFill="1" applyBorder="1"/>
    <xf numFmtId="0" fontId="0" fillId="17" borderId="1" xfId="0" applyFill="1" applyBorder="1"/>
    <xf numFmtId="0" fontId="0" fillId="17" borderId="1" xfId="0" applyFill="1" applyBorder="1" applyAlignment="1">
      <alignment horizontal="center" vertical="center"/>
    </xf>
    <xf numFmtId="164" fontId="1" fillId="18" borderId="1" xfId="0" applyNumberFormat="1" applyFont="1" applyFill="1" applyBorder="1" applyAlignment="1">
      <alignment horizontal="center" vertical="center" textRotation="90" wrapText="1"/>
    </xf>
    <xf numFmtId="164" fontId="3" fillId="18" borderId="1" xfId="0" applyNumberFormat="1" applyFont="1" applyFill="1" applyBorder="1" applyAlignment="1">
      <alignment horizontal="center" vertical="center" textRotation="90" wrapText="1"/>
    </xf>
    <xf numFmtId="0" fontId="12" fillId="18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2" fillId="18" borderId="1" xfId="0" applyFont="1" applyFill="1" applyBorder="1"/>
    <xf numFmtId="0" fontId="9" fillId="18" borderId="1" xfId="0" applyFont="1" applyFill="1" applyBorder="1"/>
    <xf numFmtId="0" fontId="10" fillId="18" borderId="1" xfId="0" applyFont="1" applyFill="1" applyBorder="1"/>
    <xf numFmtId="0" fontId="0" fillId="18" borderId="1" xfId="0" applyFill="1" applyBorder="1"/>
    <xf numFmtId="0" fontId="0" fillId="18" borderId="1" xfId="0" applyFill="1" applyBorder="1" applyAlignment="1">
      <alignment horizontal="center" vertical="center"/>
    </xf>
    <xf numFmtId="0" fontId="0" fillId="18" borderId="2" xfId="0" applyFill="1" applyBorder="1"/>
    <xf numFmtId="0" fontId="0" fillId="18" borderId="9" xfId="0" applyFill="1" applyBorder="1"/>
    <xf numFmtId="0" fontId="27" fillId="18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164" fontId="13" fillId="2" borderId="1" xfId="0" applyNumberFormat="1" applyFont="1" applyFill="1" applyBorder="1" applyAlignment="1">
      <alignment horizontal="center" vertical="center" textRotation="90" wrapText="1"/>
    </xf>
    <xf numFmtId="164" fontId="15" fillId="2" borderId="1" xfId="0" applyNumberFormat="1" applyFont="1" applyFill="1" applyBorder="1" applyAlignment="1">
      <alignment horizontal="center" vertical="center" textRotation="90" wrapText="1"/>
    </xf>
    <xf numFmtId="0" fontId="2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64" fontId="5" fillId="16" borderId="4" xfId="0" applyNumberFormat="1" applyFont="1" applyFill="1" applyBorder="1" applyAlignment="1">
      <alignment horizontal="center" vertical="center" textRotation="90" wrapText="1"/>
    </xf>
    <xf numFmtId="164" fontId="14" fillId="16" borderId="4" xfId="0" applyNumberFormat="1" applyFont="1" applyFill="1" applyBorder="1" applyAlignment="1">
      <alignment horizontal="center" vertical="center" textRotation="90" wrapText="1"/>
    </xf>
    <xf numFmtId="164" fontId="16" fillId="16" borderId="4" xfId="0" applyNumberFormat="1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9" fillId="5" borderId="1" xfId="0" applyFont="1" applyFill="1" applyBorder="1"/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0" fillId="5" borderId="9" xfId="0" applyFill="1" applyBorder="1"/>
    <xf numFmtId="0" fontId="12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23" fillId="17" borderId="1" xfId="0" applyFont="1" applyFill="1" applyBorder="1" applyAlignment="1">
      <alignment horizontal="center" vertical="center"/>
    </xf>
    <xf numFmtId="0" fontId="11" fillId="17" borderId="1" xfId="0" applyFont="1" applyFill="1" applyBorder="1"/>
    <xf numFmtId="0" fontId="11" fillId="17" borderId="9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0" fontId="17" fillId="17" borderId="1" xfId="0" applyFont="1" applyFill="1" applyBorder="1"/>
    <xf numFmtId="0" fontId="23" fillId="17" borderId="1" xfId="0" applyFont="1" applyFill="1" applyBorder="1"/>
    <xf numFmtId="0" fontId="17" fillId="8" borderId="2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20" fillId="14" borderId="2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center" vertical="center"/>
    </xf>
    <xf numFmtId="0" fontId="17" fillId="5" borderId="1" xfId="0" applyFont="1" applyFill="1" applyBorder="1"/>
    <xf numFmtId="0" fontId="0" fillId="5" borderId="9" xfId="0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8" fillId="5" borderId="1" xfId="0" applyFont="1" applyFill="1" applyBorder="1"/>
    <xf numFmtId="0" fontId="28" fillId="5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vertical="center"/>
    </xf>
    <xf numFmtId="0" fontId="28" fillId="5" borderId="1" xfId="0" applyFont="1" applyFill="1" applyBorder="1" applyAlignment="1">
      <alignment horizontal="center"/>
    </xf>
    <xf numFmtId="0" fontId="21" fillId="5" borderId="9" xfId="0" applyFont="1" applyFill="1" applyBorder="1"/>
    <xf numFmtId="0" fontId="21" fillId="8" borderId="1" xfId="0" applyFont="1" applyFill="1" applyBorder="1" applyAlignment="1">
      <alignment horizontal="center" vertical="center"/>
    </xf>
    <xf numFmtId="0" fontId="21" fillId="8" borderId="1" xfId="0" applyFont="1" applyFill="1" applyBorder="1"/>
    <xf numFmtId="0" fontId="28" fillId="8" borderId="1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/>
    <xf numFmtId="0" fontId="23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/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64" fontId="31" fillId="5" borderId="1" xfId="0" applyNumberFormat="1" applyFont="1" applyFill="1" applyBorder="1" applyAlignment="1">
      <alignment horizontal="center" vertical="center" textRotation="90" wrapText="1"/>
    </xf>
    <xf numFmtId="0" fontId="21" fillId="5" borderId="6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32" fillId="14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0" fontId="0" fillId="17" borderId="1" xfId="0" applyFont="1" applyFill="1" applyBorder="1" applyAlignment="1">
      <alignment horizontal="center" vertical="center"/>
    </xf>
    <xf numFmtId="0" fontId="21" fillId="17" borderId="1" xfId="0" applyFont="1" applyFill="1" applyBorder="1"/>
    <xf numFmtId="0" fontId="20" fillId="11" borderId="1" xfId="0" applyFont="1" applyFill="1" applyBorder="1"/>
    <xf numFmtId="0" fontId="28" fillId="6" borderId="1" xfId="0" applyFont="1" applyFill="1" applyBorder="1"/>
    <xf numFmtId="0" fontId="21" fillId="6" borderId="1" xfId="0" applyFont="1" applyFill="1" applyBorder="1"/>
    <xf numFmtId="164" fontId="33" fillId="17" borderId="1" xfId="0" applyNumberFormat="1" applyFont="1" applyFill="1" applyBorder="1" applyAlignment="1">
      <alignment horizontal="center" vertical="center" textRotation="90" wrapText="1"/>
    </xf>
    <xf numFmtId="164" fontId="33" fillId="18" borderId="1" xfId="0" applyNumberFormat="1" applyFont="1" applyFill="1" applyBorder="1" applyAlignment="1">
      <alignment horizontal="center" vertical="center" textRotation="90" wrapText="1"/>
    </xf>
    <xf numFmtId="0" fontId="21" fillId="18" borderId="1" xfId="0" applyFont="1" applyFill="1" applyBorder="1" applyAlignment="1">
      <alignment horizontal="center" vertical="center"/>
    </xf>
    <xf numFmtId="0" fontId="21" fillId="18" borderId="1" xfId="0" applyFont="1" applyFill="1" applyBorder="1"/>
    <xf numFmtId="0" fontId="21" fillId="10" borderId="1" xfId="0" applyFont="1" applyFill="1" applyBorder="1"/>
    <xf numFmtId="0" fontId="21" fillId="10" borderId="1" xfId="0" applyFont="1" applyFill="1" applyBorder="1" applyAlignment="1">
      <alignment horizontal="center" vertical="center"/>
    </xf>
    <xf numFmtId="49" fontId="33" fillId="15" borderId="1" xfId="0" applyNumberFormat="1" applyFont="1" applyFill="1" applyBorder="1" applyAlignment="1">
      <alignment horizontal="center" vertical="center" textRotation="90" wrapText="1"/>
    </xf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/>
    <xf numFmtId="0" fontId="21" fillId="16" borderId="1" xfId="0" applyFont="1" applyFill="1" applyBorder="1" applyAlignment="1">
      <alignment horizontal="center" vertical="center"/>
    </xf>
    <xf numFmtId="0" fontId="21" fillId="16" borderId="1" xfId="0" applyFont="1" applyFill="1" applyBorder="1"/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/>
    <xf numFmtId="164" fontId="33" fillId="9" borderId="1" xfId="0" applyNumberFormat="1" applyFont="1" applyFill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/>
    <xf numFmtId="0" fontId="34" fillId="6" borderId="1" xfId="0" applyFont="1" applyFill="1" applyBorder="1" applyAlignment="1">
      <alignment horizontal="center" vertical="center"/>
    </xf>
    <xf numFmtId="0" fontId="35" fillId="18" borderId="1" xfId="0" applyFont="1" applyFill="1" applyBorder="1"/>
    <xf numFmtId="0" fontId="21" fillId="7" borderId="2" xfId="0" applyFont="1" applyFill="1" applyBorder="1"/>
    <xf numFmtId="0" fontId="21" fillId="7" borderId="9" xfId="0" applyFont="1" applyFill="1" applyBorder="1"/>
    <xf numFmtId="0" fontId="28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6" borderId="1" xfId="0" applyFont="1" applyFill="1" applyBorder="1"/>
    <xf numFmtId="0" fontId="22" fillId="16" borderId="1" xfId="0" applyFont="1" applyFill="1" applyBorder="1"/>
    <xf numFmtId="0" fontId="21" fillId="16" borderId="2" xfId="0" applyFont="1" applyFill="1" applyBorder="1"/>
    <xf numFmtId="0" fontId="21" fillId="16" borderId="9" xfId="0" applyFont="1" applyFill="1" applyBorder="1"/>
    <xf numFmtId="164" fontId="33" fillId="15" borderId="1" xfId="0" applyNumberFormat="1" applyFont="1" applyFill="1" applyBorder="1" applyAlignment="1">
      <alignment horizontal="center" vertical="center" textRotation="90" wrapText="1"/>
    </xf>
    <xf numFmtId="49" fontId="5" fillId="14" borderId="1" xfId="0" applyNumberFormat="1" applyFont="1" applyFill="1" applyBorder="1" applyAlignment="1">
      <alignment horizontal="center" vertical="center" textRotation="90" wrapText="1"/>
    </xf>
    <xf numFmtId="164" fontId="14" fillId="14" borderId="1" xfId="0" applyNumberFormat="1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textRotation="90" wrapText="1"/>
    </xf>
    <xf numFmtId="164" fontId="1" fillId="2" borderId="5" xfId="0" applyNumberFormat="1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090"/>
  <sheetViews>
    <sheetView zoomScaleNormal="100" workbookViewId="0">
      <pane xSplit="2" ySplit="1" topLeftCell="BM445" activePane="bottomRight" state="frozen"/>
      <selection pane="topRight" activeCell="C1" sqref="C1"/>
      <selection pane="bottomLeft" activeCell="A2" sqref="A2"/>
      <selection pane="bottomRight" activeCell="BM461" sqref="BM461"/>
    </sheetView>
  </sheetViews>
  <sheetFormatPr defaultRowHeight="14.25"/>
  <cols>
    <col min="1" max="1" width="27.25" style="7" customWidth="1"/>
    <col min="2" max="2" width="11.625" style="10" customWidth="1"/>
    <col min="3" max="3" width="3.875" style="8" customWidth="1"/>
    <col min="4" max="4" width="3.875" style="19" customWidth="1"/>
    <col min="5" max="5" width="3.875" style="8" customWidth="1"/>
    <col min="6" max="6" width="3.875" style="23" customWidth="1"/>
    <col min="7" max="7" width="3.875" style="8" customWidth="1"/>
    <col min="8" max="8" width="3.875" style="19" customWidth="1"/>
    <col min="9" max="9" width="3.875" style="8" customWidth="1"/>
    <col min="10" max="10" width="3.875" style="23" customWidth="1"/>
    <col min="11" max="11" width="3.875" style="8" customWidth="1"/>
    <col min="12" max="12" width="4.875" style="19" customWidth="1"/>
    <col min="13" max="13" width="3.875" style="8" customWidth="1"/>
    <col min="14" max="14" width="5" style="23" customWidth="1"/>
    <col min="15" max="15" width="3.875" style="8" customWidth="1"/>
    <col min="16" max="16" width="3.875" style="19" customWidth="1"/>
    <col min="17" max="17" width="3.875" style="8" customWidth="1"/>
    <col min="18" max="18" width="3.875" style="23" customWidth="1"/>
    <col min="19" max="19" width="3.875" style="7" customWidth="1"/>
    <col min="20" max="20" width="3.875" style="17" customWidth="1"/>
    <col min="21" max="21" width="3.875" style="7" customWidth="1"/>
    <col min="22" max="22" width="3.875" style="21" customWidth="1"/>
    <col min="23" max="23" width="3.875" style="89" customWidth="1"/>
    <col min="24" max="24" width="3.875" style="90" customWidth="1"/>
    <col min="25" max="25" width="3.875" style="89" customWidth="1"/>
    <col min="26" max="26" width="3.875" style="91" customWidth="1"/>
    <col min="27" max="27" width="3.875" style="27" customWidth="1"/>
    <col min="28" max="28" width="3.875" style="19" customWidth="1"/>
    <col min="29" max="29" width="3.875" style="27" customWidth="1"/>
    <col min="30" max="30" width="3.875" style="23" customWidth="1"/>
    <col min="31" max="31" width="3.875" style="73" customWidth="1"/>
    <col min="32" max="32" width="3.875" style="74" customWidth="1"/>
    <col min="33" max="33" width="4.375" style="73" customWidth="1"/>
    <col min="34" max="34" width="3.875" style="75" customWidth="1"/>
    <col min="35" max="35" width="3.875" style="77" customWidth="1"/>
    <col min="36" max="36" width="5" style="78" customWidth="1"/>
    <col min="37" max="37" width="3.875" style="77" customWidth="1"/>
    <col min="38" max="38" width="3.875" style="79" customWidth="1"/>
    <col min="39" max="39" width="5" style="81" customWidth="1"/>
    <col min="40" max="40" width="4.25" style="66" customWidth="1"/>
    <col min="41" max="41" width="3.875" style="81" customWidth="1"/>
    <col min="42" max="42" width="3.875" style="67" customWidth="1"/>
    <col min="43" max="43" width="3.875" style="86" customWidth="1"/>
    <col min="44" max="44" width="3.875" style="87" customWidth="1"/>
    <col min="45" max="45" width="3.875" style="86" customWidth="1"/>
    <col min="46" max="46" width="3.875" style="88" customWidth="1"/>
    <col min="47" max="47" width="4.5" style="25" customWidth="1"/>
    <col min="48" max="48" width="4.875" style="19" customWidth="1"/>
    <col min="49" max="49" width="5.375" style="8" customWidth="1"/>
    <col min="50" max="50" width="5" style="23" customWidth="1"/>
    <col min="51" max="51" width="4" style="25" customWidth="1"/>
    <col min="52" max="52" width="4.75" style="19" customWidth="1"/>
    <col min="53" max="53" width="5" style="25" customWidth="1"/>
    <col min="54" max="54" width="3.875" style="23" customWidth="1"/>
    <col min="55" max="55" width="3.875" style="7" customWidth="1"/>
    <col min="56" max="56" width="3.875" style="17" customWidth="1"/>
    <col min="57" max="57" width="4.5" style="7" customWidth="1"/>
    <col min="58" max="58" width="3.875" style="21" customWidth="1"/>
    <col min="59" max="59" width="3.875" style="7" customWidth="1"/>
    <col min="60" max="60" width="3.875" style="17" customWidth="1"/>
    <col min="61" max="61" width="3.875" style="7" customWidth="1"/>
    <col min="62" max="62" width="3.875" style="21" customWidth="1"/>
    <col min="63" max="63" width="4.125" style="44" customWidth="1"/>
    <col min="64" max="64" width="4.125" style="45" customWidth="1"/>
    <col min="65" max="65" width="8.125" style="44" customWidth="1"/>
    <col min="66" max="66" width="5.5" style="46" customWidth="1"/>
    <col min="67" max="67" width="4.125" style="61" customWidth="1"/>
    <col min="68" max="68" width="4.125" style="62" customWidth="1"/>
    <col min="69" max="69" width="4.125" style="61" customWidth="1"/>
    <col min="70" max="70" width="4.125" style="63" customWidth="1"/>
    <col min="71" max="71" width="4.75" style="47" customWidth="1"/>
    <col min="72" max="72" width="4.125" style="48" customWidth="1"/>
    <col min="73" max="73" width="4.125" style="47" customWidth="1"/>
    <col min="74" max="74" width="4.125" style="49" customWidth="1"/>
    <col min="75" max="75" width="4.125" style="44" customWidth="1"/>
    <col min="76" max="76" width="4.125" style="45" customWidth="1"/>
    <col min="77" max="77" width="4.125" style="44" customWidth="1"/>
    <col min="78" max="78" width="4.125" style="46" customWidth="1"/>
    <col min="79" max="79" width="4.125" style="61" customWidth="1"/>
    <col min="80" max="80" width="4.125" style="62" customWidth="1"/>
    <col min="81" max="81" width="4.125" style="61" customWidth="1"/>
    <col min="82" max="82" width="4.125" style="63" customWidth="1"/>
    <col min="83" max="83" width="4.125" style="33" customWidth="1"/>
    <col min="84" max="84" width="4.125" style="34" customWidth="1"/>
    <col min="85" max="85" width="4.125" style="33" customWidth="1"/>
    <col min="86" max="86" width="3.875" style="50" customWidth="1"/>
    <col min="87" max="87" width="3.875" style="27" customWidth="1"/>
    <col min="88" max="88" width="3.875" style="19" customWidth="1"/>
    <col min="89" max="89" width="3.875" style="27" customWidth="1"/>
    <col min="90" max="90" width="3.875" style="23" customWidth="1"/>
    <col min="91" max="91" width="3.875" style="7" customWidth="1"/>
    <col min="92" max="92" width="3.875" style="17" customWidth="1"/>
    <col min="93" max="93" width="3.875" style="7" customWidth="1"/>
    <col min="94" max="94" width="3.875" style="21" customWidth="1"/>
    <col min="95" max="95" width="3.875" style="8" customWidth="1"/>
    <col min="96" max="96" width="4.625" style="19" customWidth="1"/>
    <col min="97" max="97" width="3.875" style="8" customWidth="1"/>
    <col min="98" max="98" width="4.875" style="23" customWidth="1"/>
    <col min="99" max="102" width="3.875" style="7" customWidth="1"/>
    <col min="103" max="103" width="3.875" style="8" customWidth="1"/>
    <col min="104" max="16384" width="9" style="7"/>
  </cols>
  <sheetData>
    <row r="1" spans="1:105" s="6" customFormat="1" ht="90" customHeight="1">
      <c r="A1" s="1" t="s">
        <v>0</v>
      </c>
      <c r="B1" s="9" t="s">
        <v>1</v>
      </c>
      <c r="C1" s="242" t="s">
        <v>293</v>
      </c>
      <c r="D1" s="435" t="s">
        <v>294</v>
      </c>
      <c r="E1" s="242" t="s">
        <v>295</v>
      </c>
      <c r="F1" s="255" t="s">
        <v>296</v>
      </c>
      <c r="G1" s="253" t="s">
        <v>297</v>
      </c>
      <c r="H1" s="254" t="s">
        <v>298</v>
      </c>
      <c r="I1" s="253" t="s">
        <v>299</v>
      </c>
      <c r="J1" s="255" t="s">
        <v>300</v>
      </c>
      <c r="K1" s="82" t="s">
        <v>301</v>
      </c>
      <c r="L1" s="421" t="s">
        <v>302</v>
      </c>
      <c r="M1" s="82" t="s">
        <v>303</v>
      </c>
      <c r="N1" s="230" t="s">
        <v>304</v>
      </c>
      <c r="O1" s="235" t="s">
        <v>305</v>
      </c>
      <c r="P1" s="236" t="s">
        <v>306</v>
      </c>
      <c r="Q1" s="235" t="s">
        <v>307</v>
      </c>
      <c r="R1" s="237" t="s">
        <v>308</v>
      </c>
      <c r="S1" s="242" t="s">
        <v>313</v>
      </c>
      <c r="T1" s="414" t="s">
        <v>314</v>
      </c>
      <c r="U1" s="242" t="s">
        <v>315</v>
      </c>
      <c r="V1" s="243" t="s">
        <v>316</v>
      </c>
      <c r="W1" s="265" t="s">
        <v>256</v>
      </c>
      <c r="X1" s="408" t="s">
        <v>257</v>
      </c>
      <c r="Y1" s="265" t="s">
        <v>258</v>
      </c>
      <c r="Z1" s="408" t="s">
        <v>259</v>
      </c>
      <c r="AA1" s="276" t="s">
        <v>112</v>
      </c>
      <c r="AB1" s="409" t="s">
        <v>329</v>
      </c>
      <c r="AC1" s="276" t="s">
        <v>113</v>
      </c>
      <c r="AD1" s="277" t="s">
        <v>328</v>
      </c>
      <c r="AE1" s="323" t="s">
        <v>309</v>
      </c>
      <c r="AF1" s="324" t="s">
        <v>310</v>
      </c>
      <c r="AG1" s="323" t="s">
        <v>311</v>
      </c>
      <c r="AH1" s="325" t="s">
        <v>312</v>
      </c>
      <c r="AI1" s="68" t="s">
        <v>277</v>
      </c>
      <c r="AJ1" s="69" t="s">
        <v>278</v>
      </c>
      <c r="AK1" s="68" t="s">
        <v>279</v>
      </c>
      <c r="AL1" s="69" t="s">
        <v>280</v>
      </c>
      <c r="AM1" s="3" t="s">
        <v>2</v>
      </c>
      <c r="AN1" s="2" t="s">
        <v>3</v>
      </c>
      <c r="AO1" s="3" t="s">
        <v>4</v>
      </c>
      <c r="AP1" s="4" t="s">
        <v>5</v>
      </c>
      <c r="AQ1" s="3" t="s">
        <v>6</v>
      </c>
      <c r="AR1" s="2" t="s">
        <v>7</v>
      </c>
      <c r="AS1" s="3" t="s">
        <v>8</v>
      </c>
      <c r="AT1" s="4" t="s">
        <v>9</v>
      </c>
      <c r="AU1" s="204" t="s">
        <v>288</v>
      </c>
      <c r="AV1" s="205" t="s">
        <v>289</v>
      </c>
      <c r="AW1" s="204" t="s">
        <v>290</v>
      </c>
      <c r="AX1" s="205" t="s">
        <v>291</v>
      </c>
      <c r="AY1" s="28" t="s">
        <v>10</v>
      </c>
      <c r="AZ1" s="2" t="s">
        <v>11</v>
      </c>
      <c r="BA1" s="28" t="s">
        <v>12</v>
      </c>
      <c r="BB1" s="4" t="s">
        <v>13</v>
      </c>
      <c r="BC1" s="222" t="s">
        <v>14</v>
      </c>
      <c r="BD1" s="222" t="s">
        <v>283</v>
      </c>
      <c r="BE1" s="436" t="s">
        <v>451</v>
      </c>
      <c r="BF1" s="437" t="s">
        <v>452</v>
      </c>
      <c r="BG1" s="436" t="s">
        <v>453</v>
      </c>
      <c r="BH1" s="437" t="s">
        <v>454</v>
      </c>
      <c r="BI1" s="51" t="s">
        <v>222</v>
      </c>
      <c r="BJ1" s="397" t="s">
        <v>381</v>
      </c>
      <c r="BK1" s="51" t="s">
        <v>223</v>
      </c>
      <c r="BL1" s="52" t="s">
        <v>224</v>
      </c>
      <c r="BM1" s="5" t="s">
        <v>15</v>
      </c>
      <c r="BN1" s="6" t="s">
        <v>455</v>
      </c>
      <c r="BS1" s="294"/>
      <c r="BT1" s="295"/>
      <c r="BU1" s="294"/>
      <c r="BV1" s="296"/>
      <c r="BW1" s="308"/>
      <c r="BX1" s="308"/>
      <c r="BY1" s="294"/>
      <c r="BZ1" s="29"/>
      <c r="CE1" s="294"/>
      <c r="CF1" s="295"/>
      <c r="CG1" s="294"/>
      <c r="CH1" s="296"/>
      <c r="CM1" s="28"/>
      <c r="CN1" s="2"/>
      <c r="CO1" s="28"/>
      <c r="CP1" s="4"/>
      <c r="CU1" s="28"/>
      <c r="CV1" s="447"/>
      <c r="CW1" s="448"/>
    </row>
    <row r="2" spans="1:105">
      <c r="A2" s="14" t="s">
        <v>52</v>
      </c>
      <c r="B2" s="10" t="s">
        <v>16</v>
      </c>
      <c r="C2" s="15"/>
      <c r="D2" s="382"/>
      <c r="E2" s="15"/>
      <c r="F2" s="22"/>
      <c r="G2" s="70"/>
      <c r="H2" s="71"/>
      <c r="I2" s="70"/>
      <c r="J2" s="72"/>
      <c r="K2" s="231"/>
      <c r="L2" s="84"/>
      <c r="M2" s="231"/>
      <c r="N2" s="419"/>
      <c r="O2" s="238"/>
      <c r="P2" s="93"/>
      <c r="Q2" s="238"/>
      <c r="R2" s="94"/>
      <c r="S2" s="244"/>
      <c r="T2" s="415"/>
      <c r="U2" s="244"/>
      <c r="V2" s="246"/>
      <c r="W2" s="266"/>
      <c r="X2" s="267"/>
      <c r="Y2" s="266"/>
      <c r="Z2" s="377"/>
      <c r="AA2" s="278"/>
      <c r="AB2" s="410"/>
      <c r="AC2" s="278"/>
      <c r="AD2" s="410"/>
      <c r="AE2" s="264"/>
      <c r="AF2" s="257"/>
      <c r="AG2" s="264"/>
      <c r="AH2" s="258"/>
      <c r="AI2" s="326"/>
      <c r="AJ2" s="378"/>
      <c r="AK2" s="326"/>
      <c r="AL2" s="328"/>
      <c r="AM2" s="80"/>
      <c r="AN2" s="64"/>
      <c r="AO2" s="80"/>
      <c r="AP2" s="65"/>
      <c r="AQ2" s="83"/>
      <c r="AR2" s="84"/>
      <c r="AS2" s="83"/>
      <c r="AT2" s="85"/>
      <c r="AU2" s="344"/>
      <c r="AV2" s="267"/>
      <c r="AW2" s="275"/>
      <c r="AX2" s="268"/>
      <c r="AY2" s="24"/>
      <c r="AZ2" s="18"/>
      <c r="BA2" s="24"/>
      <c r="BB2" s="22"/>
      <c r="BC2" s="223"/>
      <c r="BD2" s="372"/>
      <c r="BE2" s="210"/>
      <c r="BF2" s="212"/>
      <c r="BG2" s="210"/>
      <c r="BH2" s="211"/>
      <c r="BI2" s="339"/>
      <c r="BJ2" s="328"/>
      <c r="BK2" s="199"/>
      <c r="BL2" s="54"/>
      <c r="BM2" s="177">
        <f t="shared" ref="BM2:BM10" si="0">SUM(C2:BL2)</f>
        <v>0</v>
      </c>
      <c r="BN2" s="32"/>
      <c r="BO2" s="53"/>
      <c r="BP2" s="54"/>
      <c r="BQ2" s="53"/>
      <c r="BR2" s="55"/>
      <c r="BS2" s="33"/>
      <c r="BT2" s="34"/>
      <c r="BU2" s="33"/>
      <c r="BV2" s="35"/>
      <c r="BW2" s="30"/>
      <c r="BX2" s="31"/>
      <c r="BY2" s="30"/>
      <c r="BZ2" s="32"/>
      <c r="CA2" s="53"/>
      <c r="CB2" s="54"/>
      <c r="CC2" s="53"/>
      <c r="CD2" s="55"/>
      <c r="CI2" s="26"/>
      <c r="CJ2" s="18"/>
      <c r="CK2" s="26"/>
      <c r="CL2" s="22"/>
      <c r="CM2" s="14"/>
      <c r="CN2" s="16"/>
      <c r="CO2" s="14"/>
      <c r="CP2" s="20"/>
      <c r="CQ2" s="15"/>
      <c r="CR2" s="18"/>
      <c r="CS2" s="15"/>
      <c r="CT2" s="22"/>
      <c r="CU2" s="14"/>
      <c r="CV2" s="14"/>
      <c r="CW2" s="14"/>
      <c r="CX2" s="14"/>
      <c r="CY2" s="15"/>
    </row>
    <row r="3" spans="1:105">
      <c r="A3" s="14" t="s">
        <v>108</v>
      </c>
      <c r="B3" s="10" t="s">
        <v>16</v>
      </c>
      <c r="C3" s="15"/>
      <c r="D3" s="382"/>
      <c r="E3" s="15"/>
      <c r="F3" s="22"/>
      <c r="G3" s="70"/>
      <c r="H3" s="422"/>
      <c r="I3" s="70"/>
      <c r="J3" s="72"/>
      <c r="K3" s="231"/>
      <c r="L3" s="419"/>
      <c r="M3" s="231"/>
      <c r="N3" s="419"/>
      <c r="O3" s="238"/>
      <c r="P3" s="93"/>
      <c r="Q3" s="238"/>
      <c r="R3" s="94"/>
      <c r="S3" s="244"/>
      <c r="T3" s="415"/>
      <c r="U3" s="244"/>
      <c r="V3" s="246"/>
      <c r="W3" s="266"/>
      <c r="X3" s="377"/>
      <c r="Y3" s="266"/>
      <c r="Z3" s="377"/>
      <c r="AA3" s="278"/>
      <c r="AB3" s="410"/>
      <c r="AC3" s="278"/>
      <c r="AD3" s="410"/>
      <c r="AE3" s="264"/>
      <c r="AF3" s="257"/>
      <c r="AG3" s="264"/>
      <c r="AH3" s="258"/>
      <c r="AI3" s="326"/>
      <c r="AJ3" s="378"/>
      <c r="AK3" s="326"/>
      <c r="AL3" s="378"/>
      <c r="AM3" s="80"/>
      <c r="AN3" s="64"/>
      <c r="AO3" s="80"/>
      <c r="AP3" s="65"/>
      <c r="AQ3" s="83"/>
      <c r="AR3" s="84"/>
      <c r="AS3" s="83"/>
      <c r="AT3" s="85"/>
      <c r="AU3" s="345"/>
      <c r="AV3" s="267"/>
      <c r="AW3" s="275"/>
      <c r="AX3" s="268"/>
      <c r="BA3" s="24"/>
      <c r="BB3" s="22"/>
      <c r="BC3" s="223"/>
      <c r="BD3" s="372"/>
      <c r="BE3" s="210"/>
      <c r="BF3" s="212"/>
      <c r="BG3" s="210"/>
      <c r="BH3" s="211"/>
      <c r="BI3" s="339"/>
      <c r="BJ3" s="378"/>
      <c r="BK3" s="362"/>
      <c r="BL3" s="62"/>
      <c r="BM3" s="177">
        <f t="shared" si="0"/>
        <v>0</v>
      </c>
      <c r="BO3" s="199"/>
      <c r="BP3" s="54"/>
      <c r="BQ3" s="199"/>
      <c r="BR3" s="55"/>
      <c r="BS3" s="33"/>
      <c r="BT3" s="34"/>
      <c r="BU3" s="33"/>
      <c r="BV3" s="35"/>
      <c r="BW3" s="30"/>
      <c r="BX3" s="31"/>
      <c r="BY3" s="30"/>
      <c r="BZ3" s="32"/>
      <c r="CA3" s="53"/>
      <c r="CB3" s="54"/>
      <c r="CC3" s="53"/>
      <c r="CD3" s="55"/>
      <c r="CI3" s="26"/>
      <c r="CJ3" s="18"/>
      <c r="CK3" s="26"/>
      <c r="CL3" s="22"/>
      <c r="CM3" s="14"/>
      <c r="CN3" s="16"/>
      <c r="CO3" s="14"/>
      <c r="CP3" s="20"/>
      <c r="CQ3" s="15"/>
      <c r="CR3" s="18"/>
      <c r="CS3" s="15"/>
      <c r="CT3" s="22"/>
      <c r="CU3" s="14"/>
      <c r="CV3" s="14"/>
      <c r="CW3" s="14"/>
      <c r="CX3" s="14"/>
      <c r="CY3" s="15"/>
    </row>
    <row r="4" spans="1:105">
      <c r="A4" s="14" t="s">
        <v>106</v>
      </c>
      <c r="B4" s="10" t="s">
        <v>16</v>
      </c>
      <c r="C4" s="15" t="s">
        <v>366</v>
      </c>
      <c r="D4" s="382">
        <v>36</v>
      </c>
      <c r="E4" s="15"/>
      <c r="F4" s="382"/>
      <c r="G4" s="70"/>
      <c r="H4" s="422"/>
      <c r="I4" s="70"/>
      <c r="J4" s="72"/>
      <c r="K4" s="231" t="s">
        <v>385</v>
      </c>
      <c r="L4" s="419">
        <v>15</v>
      </c>
      <c r="M4" s="232" t="s">
        <v>364</v>
      </c>
      <c r="N4" s="420">
        <v>44</v>
      </c>
      <c r="O4" s="239"/>
      <c r="P4" s="90"/>
      <c r="Q4" s="239"/>
      <c r="R4" s="91"/>
      <c r="S4" s="247" t="s">
        <v>366</v>
      </c>
      <c r="T4" s="416">
        <v>36</v>
      </c>
      <c r="U4" s="247"/>
      <c r="V4" s="249"/>
      <c r="W4" s="269"/>
      <c r="X4" s="404"/>
      <c r="Y4" s="269"/>
      <c r="Z4" s="271"/>
      <c r="AA4" s="281" t="s">
        <v>385</v>
      </c>
      <c r="AB4" s="411">
        <v>15</v>
      </c>
      <c r="AC4" s="281" t="s">
        <v>374</v>
      </c>
      <c r="AD4" s="411">
        <v>14</v>
      </c>
      <c r="AE4" s="263"/>
      <c r="AF4" s="418"/>
      <c r="AG4" s="263"/>
      <c r="AH4" s="418"/>
      <c r="AI4" s="329"/>
      <c r="AJ4" s="380"/>
      <c r="AK4" s="329"/>
      <c r="AL4" s="379"/>
      <c r="AU4" s="346"/>
      <c r="AV4" s="270"/>
      <c r="AW4" s="274"/>
      <c r="AX4" s="271"/>
      <c r="BC4" s="224"/>
      <c r="BD4" s="373"/>
      <c r="BE4" s="213"/>
      <c r="BF4" s="215"/>
      <c r="BG4" s="213"/>
      <c r="BH4" s="214"/>
      <c r="BI4" s="338"/>
      <c r="BJ4" s="379"/>
      <c r="BK4" s="362"/>
      <c r="BL4" s="62"/>
      <c r="BM4" s="177">
        <f t="shared" si="0"/>
        <v>160</v>
      </c>
    </row>
    <row r="5" spans="1:105">
      <c r="A5" s="14" t="s">
        <v>128</v>
      </c>
      <c r="B5" s="10" t="s">
        <v>16</v>
      </c>
      <c r="C5" s="15"/>
      <c r="D5" s="382"/>
      <c r="E5" s="15"/>
      <c r="F5" s="382"/>
      <c r="G5" s="70" t="s">
        <v>371</v>
      </c>
      <c r="H5" s="422">
        <v>40</v>
      </c>
      <c r="I5" s="70"/>
      <c r="J5" s="72"/>
      <c r="K5" s="231"/>
      <c r="L5" s="419"/>
      <c r="M5" s="232"/>
      <c r="N5" s="420"/>
      <c r="O5" s="239"/>
      <c r="P5" s="90"/>
      <c r="Q5" s="239"/>
      <c r="R5" s="91"/>
      <c r="S5" s="247"/>
      <c r="T5" s="248"/>
      <c r="U5" s="247"/>
      <c r="V5" s="249"/>
      <c r="W5" s="269"/>
      <c r="X5" s="404"/>
      <c r="Y5" s="269"/>
      <c r="Z5" s="404"/>
      <c r="AA5" s="284"/>
      <c r="AB5" s="411"/>
      <c r="AC5" s="284"/>
      <c r="AD5" s="411"/>
      <c r="AE5" s="263"/>
      <c r="AF5" s="418"/>
      <c r="AG5" s="263"/>
      <c r="AH5" s="418"/>
      <c r="AI5" s="329"/>
      <c r="AJ5" s="379"/>
      <c r="AK5" s="329"/>
      <c r="AL5" s="379"/>
      <c r="AM5" s="81" t="s">
        <v>395</v>
      </c>
      <c r="AN5" s="406">
        <v>11.5</v>
      </c>
      <c r="AU5" s="346"/>
      <c r="AV5" s="270"/>
      <c r="AW5" s="274"/>
      <c r="AX5" s="271"/>
      <c r="BC5" s="224" t="s">
        <v>373</v>
      </c>
      <c r="BD5" s="373">
        <v>33</v>
      </c>
      <c r="BE5" s="213"/>
      <c r="BF5" s="215"/>
      <c r="BG5" s="213"/>
      <c r="BH5" s="214"/>
      <c r="BI5" s="338"/>
      <c r="BJ5" s="379"/>
      <c r="BK5" s="362"/>
      <c r="BL5" s="62"/>
      <c r="BM5" s="177">
        <f t="shared" si="0"/>
        <v>84.5</v>
      </c>
    </row>
    <row r="6" spans="1:105">
      <c r="A6" s="14" t="s">
        <v>109</v>
      </c>
      <c r="B6" s="10" t="s">
        <v>16</v>
      </c>
      <c r="C6" s="15"/>
      <c r="D6" s="382"/>
      <c r="E6" s="15" t="s">
        <v>371</v>
      </c>
      <c r="F6" s="382">
        <v>40</v>
      </c>
      <c r="G6" s="70"/>
      <c r="H6" s="422"/>
      <c r="I6" s="70"/>
      <c r="J6" s="72"/>
      <c r="K6" s="231"/>
      <c r="L6" s="84"/>
      <c r="M6" s="232"/>
      <c r="N6" s="88"/>
      <c r="O6" s="239"/>
      <c r="P6" s="412"/>
      <c r="Q6" s="239"/>
      <c r="R6" s="412"/>
      <c r="S6" s="247"/>
      <c r="T6" s="248"/>
      <c r="U6" s="247"/>
      <c r="V6" s="416"/>
      <c r="W6" s="269" t="s">
        <v>384</v>
      </c>
      <c r="X6" s="404">
        <v>16</v>
      </c>
      <c r="Y6" s="269" t="s">
        <v>385</v>
      </c>
      <c r="Z6" s="404">
        <v>15</v>
      </c>
      <c r="AA6" s="284"/>
      <c r="AB6" s="411"/>
      <c r="AC6" s="284"/>
      <c r="AD6" s="411"/>
      <c r="AE6" s="263" t="s">
        <v>371</v>
      </c>
      <c r="AF6" s="418">
        <v>40</v>
      </c>
      <c r="AG6" s="263" t="s">
        <v>406</v>
      </c>
      <c r="AH6" s="418">
        <v>88</v>
      </c>
      <c r="AI6" s="329" t="s">
        <v>377</v>
      </c>
      <c r="AJ6" s="379">
        <v>11</v>
      </c>
      <c r="AK6" s="329" t="s">
        <v>375</v>
      </c>
      <c r="AL6" s="379">
        <v>11</v>
      </c>
      <c r="AM6" s="81" t="s">
        <v>395</v>
      </c>
      <c r="AN6" s="406">
        <v>11.5</v>
      </c>
      <c r="AU6" s="346"/>
      <c r="AV6" s="270"/>
      <c r="AW6" s="274"/>
      <c r="AX6" s="271"/>
      <c r="BC6" s="224"/>
      <c r="BD6" s="373"/>
      <c r="BE6" s="213"/>
      <c r="BF6" s="215"/>
      <c r="BG6" s="213"/>
      <c r="BH6" s="214"/>
      <c r="BI6" s="338" t="s">
        <v>385</v>
      </c>
      <c r="BJ6" s="379">
        <v>15</v>
      </c>
      <c r="BK6" s="362"/>
      <c r="BL6" s="62"/>
      <c r="BM6" s="177">
        <f t="shared" si="0"/>
        <v>247.5</v>
      </c>
    </row>
    <row r="7" spans="1:105">
      <c r="A7" s="14" t="s">
        <v>170</v>
      </c>
      <c r="B7" s="10" t="s">
        <v>16</v>
      </c>
      <c r="C7" s="15"/>
      <c r="D7" s="382"/>
      <c r="E7" s="15"/>
      <c r="F7" s="382"/>
      <c r="G7" s="70"/>
      <c r="H7" s="71"/>
      <c r="I7" s="70"/>
      <c r="J7" s="72"/>
      <c r="K7" s="231"/>
      <c r="L7" s="84"/>
      <c r="M7" s="232"/>
      <c r="N7" s="88"/>
      <c r="O7" s="239" t="s">
        <v>364</v>
      </c>
      <c r="P7" s="412">
        <v>44</v>
      </c>
      <c r="Q7" s="239" t="s">
        <v>371</v>
      </c>
      <c r="R7" s="412">
        <v>40</v>
      </c>
      <c r="S7" s="247"/>
      <c r="T7" s="248"/>
      <c r="U7" s="247"/>
      <c r="V7" s="416"/>
      <c r="W7" s="269"/>
      <c r="X7" s="404"/>
      <c r="Y7" s="269"/>
      <c r="Z7" s="404"/>
      <c r="AA7" s="284"/>
      <c r="AB7" s="411"/>
      <c r="AC7" s="284"/>
      <c r="AD7" s="411"/>
      <c r="AE7" s="263"/>
      <c r="AF7" s="418"/>
      <c r="AG7" s="263"/>
      <c r="AH7" s="260"/>
      <c r="AI7" s="329"/>
      <c r="AJ7" s="379"/>
      <c r="AK7" s="329"/>
      <c r="AL7" s="379"/>
      <c r="AU7" s="346"/>
      <c r="AV7" s="270"/>
      <c r="AW7" s="274"/>
      <c r="AX7" s="271"/>
      <c r="BC7" s="224"/>
      <c r="BD7" s="373"/>
      <c r="BE7" s="213"/>
      <c r="BF7" s="215"/>
      <c r="BG7" s="213"/>
      <c r="BH7" s="214"/>
      <c r="BI7" s="338"/>
      <c r="BJ7" s="379"/>
      <c r="BK7" s="362"/>
      <c r="BL7" s="365"/>
      <c r="BM7" s="177">
        <f t="shared" si="0"/>
        <v>84</v>
      </c>
    </row>
    <row r="8" spans="1:105">
      <c r="A8" s="14" t="s">
        <v>146</v>
      </c>
      <c r="B8" s="10" t="s">
        <v>16</v>
      </c>
      <c r="C8" s="210"/>
      <c r="D8" s="383"/>
      <c r="E8" s="210"/>
      <c r="F8" s="212"/>
      <c r="G8" s="70"/>
      <c r="H8" s="71"/>
      <c r="I8" s="70"/>
      <c r="J8" s="422"/>
      <c r="K8" s="231"/>
      <c r="L8" s="84"/>
      <c r="M8" s="232"/>
      <c r="N8" s="88"/>
      <c r="O8" s="239"/>
      <c r="P8" s="412"/>
      <c r="Q8" s="239"/>
      <c r="R8" s="91"/>
      <c r="S8" s="247"/>
      <c r="T8" s="248"/>
      <c r="U8" s="247" t="s">
        <v>366</v>
      </c>
      <c r="V8" s="416">
        <v>36</v>
      </c>
      <c r="W8" s="269" t="s">
        <v>385</v>
      </c>
      <c r="X8" s="404">
        <v>15</v>
      </c>
      <c r="Y8" s="269" t="s">
        <v>374</v>
      </c>
      <c r="Z8" s="404">
        <v>14</v>
      </c>
      <c r="AA8" s="284" t="s">
        <v>367</v>
      </c>
      <c r="AB8" s="411">
        <v>30</v>
      </c>
      <c r="AC8" s="284" t="s">
        <v>378</v>
      </c>
      <c r="AD8" s="411">
        <v>13</v>
      </c>
      <c r="AE8" s="263"/>
      <c r="AF8" s="259"/>
      <c r="AG8" s="263"/>
      <c r="AH8" s="260"/>
      <c r="AI8" s="329" t="s">
        <v>385</v>
      </c>
      <c r="AJ8" s="379">
        <v>15</v>
      </c>
      <c r="AK8" s="329" t="s">
        <v>385</v>
      </c>
      <c r="AL8" s="379">
        <v>15</v>
      </c>
      <c r="AU8" s="346"/>
      <c r="AV8" s="270"/>
      <c r="AW8" s="274"/>
      <c r="AX8" s="271"/>
      <c r="BC8" s="224"/>
      <c r="BD8" s="373"/>
      <c r="BE8" s="213"/>
      <c r="BF8" s="215"/>
      <c r="BG8" s="213"/>
      <c r="BH8" s="214"/>
      <c r="BI8" s="338"/>
      <c r="BJ8" s="331"/>
      <c r="BK8" s="362"/>
      <c r="BL8" s="365"/>
      <c r="BM8" s="177">
        <f t="shared" si="0"/>
        <v>138</v>
      </c>
    </row>
    <row r="9" spans="1:105">
      <c r="A9" s="14" t="s">
        <v>182</v>
      </c>
      <c r="B9" s="10" t="s">
        <v>16</v>
      </c>
      <c r="C9" s="210"/>
      <c r="D9" s="383"/>
      <c r="E9" s="210"/>
      <c r="F9" s="212"/>
      <c r="G9" s="70"/>
      <c r="H9" s="71"/>
      <c r="I9" s="70"/>
      <c r="J9" s="422"/>
      <c r="K9" s="231"/>
      <c r="L9" s="84"/>
      <c r="M9" s="232"/>
      <c r="N9" s="88"/>
      <c r="O9" s="239"/>
      <c r="P9" s="90"/>
      <c r="Q9" s="239"/>
      <c r="R9" s="91"/>
      <c r="S9" s="247"/>
      <c r="T9" s="248"/>
      <c r="U9" s="247"/>
      <c r="V9" s="249"/>
      <c r="W9" s="269"/>
      <c r="X9" s="270"/>
      <c r="Y9" s="269"/>
      <c r="Z9" s="404"/>
      <c r="AA9" s="284"/>
      <c r="AB9" s="411"/>
      <c r="AC9" s="284"/>
      <c r="AD9" s="283"/>
      <c r="AE9" s="263"/>
      <c r="AF9" s="259"/>
      <c r="AG9" s="263"/>
      <c r="AH9" s="260"/>
      <c r="AI9" s="329"/>
      <c r="AJ9" s="379"/>
      <c r="AK9" s="329"/>
      <c r="AL9" s="379"/>
      <c r="AU9" s="346"/>
      <c r="AV9" s="270"/>
      <c r="AW9" s="274"/>
      <c r="AX9" s="271"/>
      <c r="BC9" s="224"/>
      <c r="BD9" s="373"/>
      <c r="BE9" s="213"/>
      <c r="BF9" s="215"/>
      <c r="BG9" s="213"/>
      <c r="BH9" s="214"/>
      <c r="BI9" s="338"/>
      <c r="BJ9" s="331"/>
      <c r="BK9" s="362"/>
      <c r="BL9" s="365"/>
      <c r="BM9" s="177">
        <f t="shared" si="0"/>
        <v>0</v>
      </c>
    </row>
    <row r="10" spans="1:105">
      <c r="A10" s="183" t="s">
        <v>427</v>
      </c>
      <c r="B10" s="10" t="s">
        <v>16</v>
      </c>
      <c r="C10" s="210"/>
      <c r="D10" s="211"/>
      <c r="E10" s="210"/>
      <c r="F10" s="212"/>
      <c r="G10" s="70"/>
      <c r="H10" s="71"/>
      <c r="I10" s="70" t="s">
        <v>374</v>
      </c>
      <c r="J10" s="422">
        <v>14</v>
      </c>
      <c r="K10" s="231"/>
      <c r="L10" s="84"/>
      <c r="M10" s="231"/>
      <c r="N10" s="85"/>
      <c r="O10" s="238"/>
      <c r="P10" s="93"/>
      <c r="Q10" s="238"/>
      <c r="R10" s="94"/>
      <c r="S10" s="244"/>
      <c r="T10" s="245"/>
      <c r="U10" s="244"/>
      <c r="V10" s="246"/>
      <c r="W10" s="266"/>
      <c r="X10" s="267"/>
      <c r="Y10" s="266"/>
      <c r="Z10" s="268"/>
      <c r="AA10" s="285"/>
      <c r="AB10" s="279"/>
      <c r="AC10" s="285"/>
      <c r="AD10" s="280"/>
      <c r="AE10" s="263"/>
      <c r="AF10" s="259"/>
      <c r="AG10" s="263"/>
      <c r="AH10" s="260"/>
      <c r="AI10" s="326"/>
      <c r="AJ10" s="378"/>
      <c r="AK10" s="326"/>
      <c r="AL10" s="328"/>
      <c r="AM10" s="80"/>
      <c r="AN10" s="64"/>
      <c r="AO10" s="80"/>
      <c r="AP10" s="65"/>
      <c r="AQ10" s="83"/>
      <c r="AR10" s="84"/>
      <c r="AS10" s="83"/>
      <c r="AT10" s="85"/>
      <c r="AU10" s="344"/>
      <c r="AV10" s="267"/>
      <c r="AW10" s="275"/>
      <c r="AX10" s="268"/>
      <c r="AY10" s="24"/>
      <c r="AZ10" s="18"/>
      <c r="BA10" s="24"/>
      <c r="BB10" s="22"/>
      <c r="BC10" s="223"/>
      <c r="BD10" s="372"/>
      <c r="BE10" s="210"/>
      <c r="BF10" s="212"/>
      <c r="BG10" s="210"/>
      <c r="BH10" s="211"/>
      <c r="BI10" s="339"/>
      <c r="BJ10" s="328"/>
      <c r="BK10" s="201"/>
      <c r="BL10" s="367"/>
      <c r="BM10" s="293">
        <f t="shared" si="0"/>
        <v>14</v>
      </c>
      <c r="BN10" s="38"/>
      <c r="BO10" s="56"/>
      <c r="BP10" s="57"/>
      <c r="BQ10" s="56"/>
      <c r="BR10" s="58"/>
      <c r="BS10" s="39"/>
      <c r="BT10" s="40"/>
      <c r="BU10" s="39"/>
      <c r="BV10" s="41"/>
      <c r="BW10" s="36"/>
      <c r="BX10" s="37"/>
      <c r="BY10" s="36"/>
      <c r="BZ10" s="38"/>
      <c r="CA10" s="56"/>
      <c r="CB10" s="57"/>
      <c r="CC10" s="56"/>
      <c r="CD10" s="58"/>
      <c r="CI10" s="26"/>
      <c r="CJ10" s="18"/>
      <c r="CK10" s="26"/>
      <c r="CL10" s="22"/>
      <c r="CM10" s="14"/>
      <c r="CN10" s="16"/>
      <c r="CO10" s="14"/>
      <c r="CP10" s="20"/>
      <c r="CQ10" s="15"/>
      <c r="CR10" s="18"/>
      <c r="CS10" s="15"/>
      <c r="CT10" s="22"/>
      <c r="CU10" s="14"/>
      <c r="CV10" s="14"/>
      <c r="CW10" s="14"/>
      <c r="CX10" s="14"/>
      <c r="CY10" s="15"/>
    </row>
    <row r="11" spans="1:105">
      <c r="A11" s="14"/>
      <c r="B11" s="11" t="s">
        <v>16</v>
      </c>
      <c r="C11" s="213"/>
      <c r="D11" s="384"/>
      <c r="E11" s="213"/>
      <c r="F11" s="215"/>
      <c r="G11" s="73"/>
      <c r="H11" s="74"/>
      <c r="I11" s="73"/>
      <c r="J11" s="423"/>
      <c r="K11" s="232"/>
      <c r="L11" s="420"/>
      <c r="M11" s="232"/>
      <c r="N11" s="88"/>
      <c r="O11" s="239"/>
      <c r="P11" s="90"/>
      <c r="Q11" s="239"/>
      <c r="R11" s="412"/>
      <c r="S11" s="247"/>
      <c r="T11" s="248"/>
      <c r="U11" s="247"/>
      <c r="V11" s="249"/>
      <c r="W11" s="269"/>
      <c r="X11" s="270"/>
      <c r="Y11" s="269"/>
      <c r="Z11" s="271"/>
      <c r="AA11" s="284"/>
      <c r="AB11" s="282"/>
      <c r="AC11" s="284"/>
      <c r="AD11" s="283"/>
      <c r="AE11" s="263"/>
      <c r="AF11" s="259"/>
      <c r="AG11" s="263"/>
      <c r="AH11" s="260"/>
      <c r="AI11" s="326"/>
      <c r="AJ11" s="378"/>
      <c r="AK11" s="332"/>
      <c r="AL11" s="327"/>
      <c r="AP11" s="65"/>
      <c r="AU11" s="275"/>
      <c r="AV11" s="268"/>
      <c r="AW11" s="275"/>
      <c r="AX11" s="267"/>
      <c r="AY11" s="14"/>
      <c r="AZ11" s="20"/>
      <c r="BA11" s="178"/>
      <c r="BB11" s="179"/>
      <c r="BC11" s="225"/>
      <c r="BD11" s="374"/>
      <c r="BE11" s="358"/>
      <c r="BF11" s="356"/>
      <c r="BG11" s="358"/>
      <c r="BH11" s="359"/>
      <c r="BI11" s="53"/>
      <c r="BJ11" s="54"/>
      <c r="BK11" s="53"/>
      <c r="BL11" s="366"/>
      <c r="BM11" s="176">
        <f>SUM(BM2:BM10)</f>
        <v>728</v>
      </c>
      <c r="BN11" s="31"/>
      <c r="BO11" s="30"/>
      <c r="BP11" s="32"/>
      <c r="BQ11" s="53"/>
      <c r="BR11" s="54"/>
      <c r="BS11" s="53"/>
      <c r="BT11" s="55"/>
      <c r="BU11" s="33"/>
      <c r="BV11" s="34"/>
      <c r="BW11" s="33"/>
      <c r="BX11" s="50"/>
      <c r="BY11" s="26"/>
      <c r="BZ11" s="18"/>
      <c r="CA11" s="26"/>
      <c r="CB11" s="22"/>
      <c r="CC11" s="14"/>
      <c r="CD11" s="16"/>
      <c r="CE11" s="14"/>
      <c r="CF11" s="20"/>
      <c r="CG11" s="15"/>
      <c r="CH11" s="18"/>
      <c r="CI11" s="15"/>
      <c r="CJ11" s="22"/>
      <c r="CK11" s="14"/>
      <c r="CL11" s="14"/>
      <c r="CM11" s="14"/>
      <c r="CN11" s="14"/>
      <c r="CO11" s="15"/>
      <c r="CP11" s="20"/>
      <c r="CQ11" s="15"/>
      <c r="CR11" s="18"/>
      <c r="CS11" s="15"/>
      <c r="CT11" s="22"/>
      <c r="CU11" s="153"/>
      <c r="CV11" s="153"/>
      <c r="CW11" s="14"/>
      <c r="CX11" s="14"/>
      <c r="CY11" s="15"/>
    </row>
    <row r="12" spans="1:105">
      <c r="A12" s="14" t="s">
        <v>40</v>
      </c>
      <c r="B12" s="10" t="s">
        <v>17</v>
      </c>
      <c r="C12" s="213"/>
      <c r="D12" s="384"/>
      <c r="E12" s="213"/>
      <c r="F12" s="215"/>
      <c r="G12" s="73"/>
      <c r="H12" s="423"/>
      <c r="I12" s="73"/>
      <c r="J12" s="75"/>
      <c r="K12" s="232"/>
      <c r="L12" s="420"/>
      <c r="M12" s="232"/>
      <c r="N12" s="88"/>
      <c r="O12" s="239"/>
      <c r="P12" s="90"/>
      <c r="Q12" s="239" t="s">
        <v>374</v>
      </c>
      <c r="R12" s="412">
        <v>14</v>
      </c>
      <c r="S12" s="247"/>
      <c r="T12" s="248"/>
      <c r="U12" s="247"/>
      <c r="V12" s="249"/>
      <c r="W12" s="269"/>
      <c r="X12" s="270"/>
      <c r="Y12" s="269"/>
      <c r="Z12" s="271"/>
      <c r="AA12" s="281"/>
      <c r="AB12" s="282"/>
      <c r="AC12" s="281"/>
      <c r="AD12" s="283"/>
      <c r="AE12" s="263"/>
      <c r="AF12" s="259"/>
      <c r="AG12" s="263"/>
      <c r="AH12" s="260"/>
      <c r="AI12" s="326"/>
      <c r="AJ12" s="378"/>
      <c r="AK12" s="333"/>
      <c r="AL12" s="327"/>
      <c r="AN12" s="407"/>
      <c r="AP12" s="65"/>
      <c r="AU12" s="275"/>
      <c r="AV12" s="268"/>
      <c r="AW12" s="275"/>
      <c r="AX12" s="267"/>
      <c r="AY12" s="14"/>
      <c r="AZ12" s="20"/>
      <c r="BA12" s="178"/>
      <c r="BB12" s="179"/>
      <c r="BC12" s="225"/>
      <c r="BD12" s="374"/>
      <c r="BE12" s="358"/>
      <c r="BF12" s="356"/>
      <c r="BG12" s="358"/>
      <c r="BH12" s="359"/>
      <c r="BI12" s="53" t="s">
        <v>373</v>
      </c>
      <c r="BJ12" s="366">
        <v>33</v>
      </c>
      <c r="BK12" s="53" t="s">
        <v>370</v>
      </c>
      <c r="BL12" s="366">
        <v>24</v>
      </c>
      <c r="BM12" s="177">
        <f t="shared" ref="BM12:BM28" si="1">SUM(C12:BL12)</f>
        <v>71</v>
      </c>
      <c r="BN12" s="31"/>
      <c r="BO12" s="30"/>
      <c r="BP12" s="32"/>
      <c r="BQ12" s="53"/>
      <c r="BR12" s="54"/>
      <c r="BS12" s="53"/>
      <c r="BT12" s="55"/>
      <c r="BU12" s="33"/>
      <c r="BV12" s="34"/>
      <c r="BW12" s="33"/>
      <c r="BX12" s="50"/>
      <c r="BY12" s="26"/>
      <c r="BZ12" s="18"/>
      <c r="CA12" s="26"/>
      <c r="CB12" s="22"/>
      <c r="CC12" s="14"/>
      <c r="CD12" s="16"/>
      <c r="CE12" s="14"/>
      <c r="CF12" s="20"/>
      <c r="CG12" s="15"/>
      <c r="CH12" s="18"/>
      <c r="CI12" s="15"/>
      <c r="CJ12" s="22"/>
      <c r="CK12" s="14"/>
      <c r="CL12" s="14"/>
      <c r="CM12" s="14"/>
      <c r="CN12" s="14"/>
      <c r="CO12" s="15"/>
      <c r="CP12" s="20"/>
      <c r="CQ12" s="15"/>
      <c r="CR12" s="18"/>
      <c r="CS12" s="15"/>
      <c r="CT12" s="22"/>
      <c r="CU12" s="14"/>
      <c r="CV12" s="14"/>
      <c r="CW12" s="14"/>
      <c r="CX12" s="14"/>
      <c r="CY12" s="15"/>
    </row>
    <row r="13" spans="1:105" s="125" customFormat="1">
      <c r="A13" s="183" t="s">
        <v>393</v>
      </c>
      <c r="B13" s="10" t="s">
        <v>327</v>
      </c>
      <c r="C13" s="213" t="s">
        <v>374</v>
      </c>
      <c r="D13" s="384">
        <v>14</v>
      </c>
      <c r="E13" s="213"/>
      <c r="F13" s="213"/>
      <c r="G13" s="73" t="s">
        <v>385</v>
      </c>
      <c r="H13" s="423">
        <v>15</v>
      </c>
      <c r="I13" s="73"/>
      <c r="J13" s="73"/>
      <c r="K13" s="232" t="s">
        <v>378</v>
      </c>
      <c r="L13" s="420">
        <v>13</v>
      </c>
      <c r="M13" s="232"/>
      <c r="N13" s="232"/>
      <c r="O13" s="239"/>
      <c r="P13" s="239"/>
      <c r="Q13" s="239"/>
      <c r="R13" s="239"/>
      <c r="S13" s="247"/>
      <c r="T13" s="247"/>
      <c r="U13" s="247"/>
      <c r="V13" s="247"/>
      <c r="W13" s="274"/>
      <c r="X13" s="274"/>
      <c r="Y13" s="274"/>
      <c r="Z13" s="274"/>
      <c r="AA13" s="284"/>
      <c r="AB13" s="284"/>
      <c r="AC13" s="284"/>
      <c r="AD13" s="284"/>
      <c r="AE13" s="263"/>
      <c r="AF13" s="263"/>
      <c r="AG13" s="263"/>
      <c r="AH13" s="263"/>
      <c r="AI13" s="326"/>
      <c r="AJ13" s="378"/>
      <c r="AK13" s="332"/>
      <c r="AL13" s="327"/>
      <c r="AM13" s="81"/>
      <c r="AN13" s="407"/>
      <c r="AO13" s="81"/>
      <c r="AP13" s="65"/>
      <c r="AQ13" s="86"/>
      <c r="AR13" s="87"/>
      <c r="AS13" s="86"/>
      <c r="AT13" s="88"/>
      <c r="AU13" s="275"/>
      <c r="AV13" s="268"/>
      <c r="AW13" s="275"/>
      <c r="AX13" s="267"/>
      <c r="AY13" s="14"/>
      <c r="AZ13" s="20"/>
      <c r="BA13" s="178"/>
      <c r="BB13" s="179"/>
      <c r="BC13" s="225" t="s">
        <v>370</v>
      </c>
      <c r="BD13" s="374">
        <v>24</v>
      </c>
      <c r="BE13" s="358"/>
      <c r="BF13" s="356"/>
      <c r="BG13" s="358"/>
      <c r="BH13" s="359"/>
      <c r="BI13" s="53"/>
      <c r="BJ13" s="366"/>
      <c r="BK13" s="53"/>
      <c r="BL13" s="366"/>
      <c r="BM13" s="177">
        <f t="shared" si="1"/>
        <v>66</v>
      </c>
      <c r="BN13" s="31"/>
      <c r="BO13" s="30"/>
      <c r="BP13" s="32"/>
      <c r="BQ13" s="53"/>
      <c r="BR13" s="54"/>
      <c r="BS13" s="53"/>
      <c r="BT13" s="55"/>
      <c r="BU13" s="33"/>
      <c r="BV13" s="34"/>
      <c r="BW13" s="33"/>
      <c r="BX13" s="50"/>
      <c r="BY13" s="26"/>
      <c r="BZ13" s="18"/>
      <c r="CA13" s="26"/>
      <c r="CB13" s="22"/>
      <c r="CC13" s="14"/>
      <c r="CD13" s="16"/>
      <c r="CE13" s="14"/>
      <c r="CF13" s="20"/>
      <c r="CG13" s="15"/>
      <c r="CH13" s="18"/>
      <c r="CI13" s="15"/>
      <c r="CJ13" s="22"/>
      <c r="CK13" s="14"/>
      <c r="CL13" s="14"/>
      <c r="CM13" s="14"/>
      <c r="CN13" s="14"/>
      <c r="CO13" s="15"/>
      <c r="CP13" s="122"/>
      <c r="CQ13" s="118"/>
      <c r="CR13" s="119"/>
      <c r="CS13" s="118"/>
      <c r="CT13" s="120"/>
      <c r="CU13" s="117"/>
      <c r="CV13" s="117"/>
      <c r="CW13" s="117"/>
      <c r="CX13" s="117"/>
      <c r="CY13" s="118"/>
      <c r="DA13" s="445"/>
    </row>
    <row r="14" spans="1:105" s="175" customFormat="1">
      <c r="A14" s="183" t="s">
        <v>353</v>
      </c>
      <c r="B14" s="10" t="s">
        <v>17</v>
      </c>
      <c r="C14" s="213"/>
      <c r="D14" s="384"/>
      <c r="E14" s="213"/>
      <c r="F14" s="213"/>
      <c r="G14" s="73"/>
      <c r="H14" s="423"/>
      <c r="I14" s="73"/>
      <c r="J14" s="73"/>
      <c r="K14" s="232"/>
      <c r="L14" s="232"/>
      <c r="M14" s="232"/>
      <c r="N14" s="232"/>
      <c r="O14" s="239"/>
      <c r="P14" s="239"/>
      <c r="Q14" s="239"/>
      <c r="R14" s="239"/>
      <c r="S14" s="247"/>
      <c r="T14" s="247"/>
      <c r="U14" s="247"/>
      <c r="V14" s="247"/>
      <c r="W14" s="274"/>
      <c r="X14" s="274"/>
      <c r="Y14" s="274"/>
      <c r="Z14" s="274"/>
      <c r="AA14" s="284"/>
      <c r="AB14" s="411"/>
      <c r="AC14" s="284"/>
      <c r="AD14" s="284"/>
      <c r="AE14" s="263"/>
      <c r="AF14" s="263"/>
      <c r="AG14" s="263"/>
      <c r="AH14" s="263"/>
      <c r="AI14" s="326"/>
      <c r="AJ14" s="378"/>
      <c r="AK14" s="199"/>
      <c r="AL14" s="378"/>
      <c r="AM14" s="81"/>
      <c r="AN14" s="407"/>
      <c r="AO14" s="81"/>
      <c r="AP14" s="65"/>
      <c r="AQ14" s="86"/>
      <c r="AR14" s="87"/>
      <c r="AS14" s="86"/>
      <c r="AT14" s="88"/>
      <c r="AU14" s="275"/>
      <c r="AV14" s="268"/>
      <c r="AW14" s="275"/>
      <c r="AX14" s="267"/>
      <c r="AY14" s="14"/>
      <c r="AZ14" s="20"/>
      <c r="BA14" s="178"/>
      <c r="BB14" s="179"/>
      <c r="BC14" s="225"/>
      <c r="BD14" s="374"/>
      <c r="BE14" s="358"/>
      <c r="BF14" s="356"/>
      <c r="BG14" s="358"/>
      <c r="BH14" s="359"/>
      <c r="BI14" s="53"/>
      <c r="BJ14" s="366"/>
      <c r="BK14" s="53"/>
      <c r="BL14" s="366"/>
      <c r="BM14" s="177">
        <f t="shared" si="1"/>
        <v>0</v>
      </c>
      <c r="BN14" s="31"/>
      <c r="BO14" s="30"/>
      <c r="BP14" s="32"/>
      <c r="BQ14" s="53"/>
      <c r="BR14" s="54"/>
      <c r="BS14" s="53"/>
      <c r="BT14" s="55"/>
      <c r="BU14" s="33"/>
      <c r="BV14" s="34"/>
      <c r="BW14" s="33"/>
      <c r="BX14" s="50"/>
      <c r="BY14" s="26"/>
      <c r="BZ14" s="18"/>
      <c r="CA14" s="26"/>
      <c r="CB14" s="22"/>
      <c r="CC14" s="14"/>
      <c r="CD14" s="16"/>
      <c r="CE14" s="14"/>
      <c r="CF14" s="20"/>
      <c r="CG14" s="15"/>
      <c r="CH14" s="18"/>
      <c r="CI14" s="15"/>
      <c r="CJ14" s="22"/>
      <c r="CK14" s="14"/>
      <c r="CL14" s="14"/>
      <c r="CM14" s="14"/>
      <c r="CN14" s="14"/>
      <c r="CO14" s="15"/>
      <c r="CP14" s="159"/>
      <c r="CQ14" s="155"/>
      <c r="CR14" s="156"/>
      <c r="CS14" s="155"/>
      <c r="CT14" s="157"/>
      <c r="CU14" s="153"/>
      <c r="CV14" s="153"/>
      <c r="CW14" s="153"/>
      <c r="CX14" s="153"/>
      <c r="CY14" s="155"/>
      <c r="DA14" s="446"/>
    </row>
    <row r="15" spans="1:105">
      <c r="A15" s="206" t="s">
        <v>87</v>
      </c>
      <c r="B15" s="207" t="s">
        <v>17</v>
      </c>
      <c r="C15" s="213"/>
      <c r="D15" s="214"/>
      <c r="E15" s="213"/>
      <c r="F15" s="215"/>
      <c r="G15" s="73"/>
      <c r="H15" s="423"/>
      <c r="I15" s="73"/>
      <c r="J15" s="75"/>
      <c r="K15" s="232"/>
      <c r="L15" s="87"/>
      <c r="M15" s="232"/>
      <c r="N15" s="88"/>
      <c r="O15" s="239"/>
      <c r="P15" s="90"/>
      <c r="Q15" s="239"/>
      <c r="R15" s="91"/>
      <c r="S15" s="247"/>
      <c r="T15" s="248"/>
      <c r="U15" s="247"/>
      <c r="V15" s="249"/>
      <c r="W15" s="269"/>
      <c r="X15" s="404"/>
      <c r="Y15" s="269"/>
      <c r="Z15" s="271"/>
      <c r="AA15" s="281"/>
      <c r="AB15" s="411"/>
      <c r="AC15" s="281"/>
      <c r="AD15" s="283"/>
      <c r="AE15" s="263"/>
      <c r="AF15" s="259"/>
      <c r="AG15" s="263"/>
      <c r="AH15" s="260"/>
      <c r="AI15" s="326"/>
      <c r="AJ15" s="378"/>
      <c r="AK15" s="332"/>
      <c r="AL15" s="378"/>
      <c r="AM15" s="81" t="s">
        <v>396</v>
      </c>
      <c r="AN15" s="407">
        <v>10</v>
      </c>
      <c r="AP15" s="65"/>
      <c r="AU15" s="275"/>
      <c r="AV15" s="268"/>
      <c r="AW15" s="275"/>
      <c r="AX15" s="267"/>
      <c r="AY15" s="14"/>
      <c r="AZ15" s="20"/>
      <c r="BA15" s="178"/>
      <c r="BB15" s="179"/>
      <c r="BC15" s="225"/>
      <c r="BD15" s="374"/>
      <c r="BE15" s="358"/>
      <c r="BF15" s="356"/>
      <c r="BG15" s="358"/>
      <c r="BH15" s="359"/>
      <c r="BI15" s="53"/>
      <c r="BJ15" s="366"/>
      <c r="BK15" s="53"/>
      <c r="BL15" s="366"/>
      <c r="BM15" s="177">
        <f t="shared" si="1"/>
        <v>10</v>
      </c>
      <c r="BN15" s="31"/>
      <c r="BO15" s="30"/>
      <c r="BP15" s="32"/>
      <c r="BQ15" s="53"/>
      <c r="BR15" s="54"/>
      <c r="BS15" s="53"/>
      <c r="BT15" s="55"/>
      <c r="BU15" s="33"/>
      <c r="BV15" s="34"/>
      <c r="BW15" s="33"/>
      <c r="BX15" s="50"/>
      <c r="BY15" s="26"/>
      <c r="BZ15" s="18"/>
      <c r="CA15" s="26"/>
      <c r="CB15" s="22"/>
      <c r="CC15" s="14"/>
      <c r="CD15" s="16"/>
      <c r="CE15" s="14"/>
      <c r="CF15" s="20"/>
      <c r="CG15" s="15"/>
      <c r="CH15" s="18"/>
      <c r="CI15" s="15"/>
      <c r="CJ15" s="22"/>
      <c r="CK15" s="14"/>
      <c r="CL15" s="14"/>
      <c r="CM15" s="14"/>
      <c r="CN15" s="14"/>
      <c r="CO15" s="15"/>
      <c r="CP15" s="20"/>
      <c r="CQ15" s="15"/>
      <c r="CR15" s="18"/>
      <c r="CS15" s="15"/>
      <c r="CT15" s="22"/>
      <c r="CU15" s="14"/>
      <c r="CV15" s="14"/>
      <c r="CW15" s="14"/>
      <c r="CX15" s="14"/>
      <c r="CY15" s="15"/>
      <c r="DA15" s="8"/>
    </row>
    <row r="16" spans="1:105" s="125" customFormat="1">
      <c r="A16" s="153" t="s">
        <v>424</v>
      </c>
      <c r="B16" s="154" t="s">
        <v>230</v>
      </c>
      <c r="C16" s="213"/>
      <c r="D16" s="213"/>
      <c r="E16" s="213"/>
      <c r="F16" s="213"/>
      <c r="G16" s="73"/>
      <c r="H16" s="73"/>
      <c r="I16" s="73"/>
      <c r="J16" s="73"/>
      <c r="K16" s="232"/>
      <c r="L16" s="232"/>
      <c r="M16" s="232"/>
      <c r="N16" s="232"/>
      <c r="O16" s="239"/>
      <c r="P16" s="239"/>
      <c r="Q16" s="239"/>
      <c r="R16" s="239"/>
      <c r="S16" s="247"/>
      <c r="T16" s="247"/>
      <c r="U16" s="247"/>
      <c r="V16" s="247"/>
      <c r="W16" s="274"/>
      <c r="X16" s="404"/>
      <c r="Y16" s="274"/>
      <c r="Z16" s="274"/>
      <c r="AA16" s="425" t="s">
        <v>380</v>
      </c>
      <c r="AB16" s="411">
        <v>9</v>
      </c>
      <c r="AC16" s="284"/>
      <c r="AD16" s="284"/>
      <c r="AE16" s="263"/>
      <c r="AF16" s="263"/>
      <c r="AG16" s="263"/>
      <c r="AH16" s="263"/>
      <c r="AI16" s="326"/>
      <c r="AJ16" s="378"/>
      <c r="AK16" s="332"/>
      <c r="AL16" s="378"/>
      <c r="AM16" s="81"/>
      <c r="AN16" s="407"/>
      <c r="AO16" s="81"/>
      <c r="AP16" s="65"/>
      <c r="AQ16" s="86"/>
      <c r="AR16" s="87"/>
      <c r="AS16" s="86"/>
      <c r="AT16" s="88"/>
      <c r="AU16" s="275"/>
      <c r="AV16" s="268"/>
      <c r="AW16" s="275"/>
      <c r="AX16" s="267"/>
      <c r="AY16" s="14"/>
      <c r="AZ16" s="20"/>
      <c r="BA16" s="191"/>
      <c r="BB16" s="298"/>
      <c r="BC16" s="354"/>
      <c r="BD16" s="375"/>
      <c r="BE16" s="360"/>
      <c r="BF16" s="357"/>
      <c r="BG16" s="360"/>
      <c r="BH16" s="361"/>
      <c r="BI16" s="56"/>
      <c r="BJ16" s="57"/>
      <c r="BK16" s="56"/>
      <c r="BL16" s="367"/>
      <c r="BM16" s="177">
        <f t="shared" si="1"/>
        <v>9</v>
      </c>
      <c r="BN16" s="37"/>
      <c r="BO16" s="36"/>
      <c r="BP16" s="38"/>
      <c r="BQ16" s="56"/>
      <c r="BR16" s="57"/>
      <c r="BS16" s="56"/>
      <c r="BT16" s="58"/>
      <c r="BU16" s="33"/>
      <c r="BV16" s="34"/>
      <c r="BW16" s="33"/>
      <c r="BX16" s="50"/>
      <c r="BY16" s="26"/>
      <c r="BZ16" s="18"/>
      <c r="CA16" s="26"/>
      <c r="CB16" s="22"/>
      <c r="CC16" s="14"/>
      <c r="CD16" s="16"/>
      <c r="CE16" s="14"/>
      <c r="CF16" s="20"/>
      <c r="CG16" s="15"/>
      <c r="CH16" s="18"/>
      <c r="CI16" s="15"/>
      <c r="CJ16" s="22"/>
      <c r="CK16" s="14"/>
      <c r="CL16" s="14"/>
      <c r="CM16" s="14"/>
      <c r="CN16" s="14"/>
      <c r="CO16" s="15"/>
      <c r="CP16" s="122"/>
      <c r="CQ16" s="118"/>
      <c r="CR16" s="119"/>
      <c r="CS16" s="118"/>
      <c r="CT16" s="120"/>
      <c r="CU16" s="117"/>
      <c r="CV16" s="117"/>
      <c r="CW16" s="117"/>
      <c r="CX16" s="117"/>
      <c r="CY16" s="118"/>
      <c r="DA16" s="445"/>
    </row>
    <row r="17" spans="1:105" s="175" customFormat="1">
      <c r="A17" s="14" t="s">
        <v>419</v>
      </c>
      <c r="B17" s="10" t="s">
        <v>17</v>
      </c>
      <c r="C17" s="213"/>
      <c r="D17" s="213"/>
      <c r="E17" s="213"/>
      <c r="F17" s="213"/>
      <c r="G17" s="73"/>
      <c r="H17" s="73"/>
      <c r="I17" s="73"/>
      <c r="J17" s="73"/>
      <c r="K17" s="232"/>
      <c r="L17" s="232"/>
      <c r="M17" s="232"/>
      <c r="N17" s="232"/>
      <c r="O17" s="239"/>
      <c r="P17" s="239"/>
      <c r="Q17" s="239"/>
      <c r="R17" s="239"/>
      <c r="S17" s="247"/>
      <c r="T17" s="416"/>
      <c r="U17" s="247"/>
      <c r="V17" s="247"/>
      <c r="W17" s="274" t="s">
        <v>375</v>
      </c>
      <c r="X17" s="404">
        <v>11</v>
      </c>
      <c r="Y17" s="274"/>
      <c r="Z17" s="274"/>
      <c r="AA17" s="281"/>
      <c r="AB17" s="411"/>
      <c r="AC17" s="284"/>
      <c r="AD17" s="284"/>
      <c r="AE17" s="263"/>
      <c r="AF17" s="263"/>
      <c r="AG17" s="263"/>
      <c r="AH17" s="263"/>
      <c r="AI17" s="334"/>
      <c r="AJ17" s="371"/>
      <c r="AK17" s="335"/>
      <c r="AL17" s="381"/>
      <c r="AM17" s="161"/>
      <c r="AN17" s="162"/>
      <c r="AO17" s="161"/>
      <c r="AP17" s="163"/>
      <c r="AQ17" s="86"/>
      <c r="AR17" s="87"/>
      <c r="AS17" s="86"/>
      <c r="AT17" s="88"/>
      <c r="AU17" s="347"/>
      <c r="AV17" s="348"/>
      <c r="AW17" s="349"/>
      <c r="AX17" s="350"/>
      <c r="AY17" s="164"/>
      <c r="AZ17" s="156"/>
      <c r="BA17" s="164"/>
      <c r="BB17" s="157"/>
      <c r="BC17" s="355"/>
      <c r="BD17" s="376"/>
      <c r="BE17" s="218"/>
      <c r="BF17" s="220"/>
      <c r="BG17" s="218"/>
      <c r="BH17" s="219"/>
      <c r="BI17" s="363"/>
      <c r="BJ17" s="336"/>
      <c r="BK17" s="334"/>
      <c r="BL17" s="371"/>
      <c r="BM17" s="177">
        <f t="shared" si="1"/>
        <v>11</v>
      </c>
      <c r="BN17" s="167"/>
      <c r="BO17" s="168"/>
      <c r="BP17" s="169"/>
      <c r="BQ17" s="168"/>
      <c r="BR17" s="170"/>
      <c r="BS17" s="202"/>
      <c r="BT17" s="202"/>
      <c r="BU17" s="171"/>
      <c r="BV17" s="173"/>
      <c r="BW17" s="165"/>
      <c r="BX17" s="166"/>
      <c r="BY17" s="165"/>
      <c r="BZ17" s="167"/>
      <c r="CA17" s="168"/>
      <c r="CB17" s="169"/>
      <c r="CC17" s="168"/>
      <c r="CD17" s="170"/>
      <c r="CE17" s="171"/>
      <c r="CF17" s="172"/>
      <c r="CG17" s="171"/>
      <c r="CH17" s="174"/>
      <c r="CI17" s="160"/>
      <c r="CJ17" s="156"/>
      <c r="CK17" s="160"/>
      <c r="CL17" s="157"/>
      <c r="CM17" s="153"/>
      <c r="CN17" s="158"/>
      <c r="CO17" s="153"/>
      <c r="CP17" s="159"/>
      <c r="CQ17" s="155"/>
      <c r="CR17" s="156"/>
      <c r="CS17" s="155"/>
      <c r="CT17" s="157"/>
      <c r="CW17" s="153"/>
      <c r="CX17" s="153"/>
      <c r="CY17" s="155"/>
      <c r="DA17" s="446"/>
    </row>
    <row r="18" spans="1:105">
      <c r="A18" s="206" t="s">
        <v>421</v>
      </c>
      <c r="B18" s="207" t="s">
        <v>17</v>
      </c>
      <c r="C18" s="213"/>
      <c r="D18" s="214"/>
      <c r="E18" s="213"/>
      <c r="F18" s="384"/>
      <c r="G18" s="73"/>
      <c r="H18" s="74"/>
      <c r="I18" s="73"/>
      <c r="J18" s="75"/>
      <c r="K18" s="232"/>
      <c r="L18" s="87"/>
      <c r="M18" s="232"/>
      <c r="N18" s="88"/>
      <c r="O18" s="239"/>
      <c r="P18" s="90"/>
      <c r="Q18" s="239"/>
      <c r="R18" s="91"/>
      <c r="S18" s="247"/>
      <c r="T18" s="416"/>
      <c r="U18" s="247"/>
      <c r="V18" s="249"/>
      <c r="W18" s="269"/>
      <c r="X18" s="404"/>
      <c r="Y18" s="269" t="s">
        <v>378</v>
      </c>
      <c r="Z18" s="404">
        <v>13</v>
      </c>
      <c r="AA18" s="281"/>
      <c r="AB18" s="411"/>
      <c r="AC18" s="281"/>
      <c r="AD18" s="283"/>
      <c r="AE18" s="263"/>
      <c r="AF18" s="259"/>
      <c r="AG18" s="263"/>
      <c r="AH18" s="260"/>
      <c r="AI18" s="326"/>
      <c r="AJ18" s="378"/>
      <c r="AK18" s="326"/>
      <c r="AL18" s="378"/>
      <c r="AM18" s="80"/>
      <c r="AN18" s="64"/>
      <c r="AO18" s="80"/>
      <c r="AP18" s="65"/>
      <c r="AU18" s="344"/>
      <c r="AV18" s="267"/>
      <c r="AW18" s="275"/>
      <c r="AX18" s="268"/>
      <c r="AY18" s="24"/>
      <c r="AZ18" s="18"/>
      <c r="BA18" s="24"/>
      <c r="BB18" s="22"/>
      <c r="BC18" s="223"/>
      <c r="BD18" s="372"/>
      <c r="BE18" s="210"/>
      <c r="BF18" s="212"/>
      <c r="BG18" s="210"/>
      <c r="BH18" s="211"/>
      <c r="BI18" s="339"/>
      <c r="BJ18" s="328"/>
      <c r="BK18" s="199"/>
      <c r="BL18" s="366"/>
      <c r="BM18" s="177">
        <f t="shared" si="1"/>
        <v>13</v>
      </c>
      <c r="BN18" s="32"/>
      <c r="BO18" s="53"/>
      <c r="BP18" s="54"/>
      <c r="BQ18" s="53"/>
      <c r="BR18" s="55"/>
      <c r="BS18" s="33"/>
      <c r="BT18" s="34"/>
      <c r="BU18" s="33"/>
      <c r="BV18" s="35"/>
      <c r="BW18" s="30"/>
      <c r="BX18" s="31"/>
      <c r="BY18" s="30"/>
      <c r="BZ18" s="32"/>
      <c r="CA18" s="53"/>
      <c r="CB18" s="54"/>
      <c r="CC18" s="53"/>
      <c r="CD18" s="55"/>
      <c r="CI18" s="26"/>
      <c r="CJ18" s="18"/>
      <c r="CK18" s="26"/>
      <c r="CL18" s="22"/>
      <c r="CM18" s="14"/>
      <c r="CN18" s="16"/>
      <c r="CO18" s="14"/>
      <c r="CP18" s="20"/>
      <c r="CQ18" s="15"/>
      <c r="CR18" s="18"/>
      <c r="CS18" s="15"/>
      <c r="CT18" s="22"/>
      <c r="CU18" s="14"/>
      <c r="CV18" s="14"/>
      <c r="CW18" s="14"/>
      <c r="CX18" s="14"/>
      <c r="CY18" s="15"/>
    </row>
    <row r="19" spans="1:105">
      <c r="A19" s="14" t="s">
        <v>159</v>
      </c>
      <c r="B19" s="154" t="s">
        <v>230</v>
      </c>
      <c r="C19" s="213"/>
      <c r="D19" s="214"/>
      <c r="E19" s="213"/>
      <c r="F19" s="384"/>
      <c r="G19" s="73"/>
      <c r="H19" s="74"/>
      <c r="I19" s="73"/>
      <c r="J19" s="75"/>
      <c r="K19" s="232"/>
      <c r="L19" s="87"/>
      <c r="M19" s="232"/>
      <c r="N19" s="88"/>
      <c r="O19" s="239"/>
      <c r="P19" s="90"/>
      <c r="Q19" s="239"/>
      <c r="R19" s="91"/>
      <c r="S19" s="247"/>
      <c r="T19" s="416"/>
      <c r="U19" s="247"/>
      <c r="V19" s="249"/>
      <c r="W19" s="269"/>
      <c r="X19" s="404"/>
      <c r="Y19" s="269"/>
      <c r="Z19" s="271"/>
      <c r="AA19" s="281" t="s">
        <v>374</v>
      </c>
      <c r="AB19" s="411">
        <v>14</v>
      </c>
      <c r="AC19" s="281"/>
      <c r="AD19" s="411"/>
      <c r="AE19" s="263"/>
      <c r="AF19" s="259"/>
      <c r="AG19" s="263"/>
      <c r="AH19" s="260"/>
      <c r="AI19" s="326"/>
      <c r="AJ19" s="378"/>
      <c r="AK19" s="326"/>
      <c r="AL19" s="378"/>
      <c r="AM19" s="80"/>
      <c r="AN19" s="64"/>
      <c r="AO19" s="80"/>
      <c r="AP19" s="65"/>
      <c r="AQ19" s="83"/>
      <c r="AR19" s="84"/>
      <c r="AS19" s="83"/>
      <c r="AT19" s="85"/>
      <c r="AU19" s="344"/>
      <c r="AV19" s="267"/>
      <c r="AW19" s="275"/>
      <c r="AX19" s="268"/>
      <c r="AY19" s="186"/>
      <c r="AZ19" s="18"/>
      <c r="BA19" s="24"/>
      <c r="BB19" s="22"/>
      <c r="BC19" s="223"/>
      <c r="BD19" s="76"/>
      <c r="BE19" s="210"/>
      <c r="BF19" s="212"/>
      <c r="BG19" s="210"/>
      <c r="BH19" s="211"/>
      <c r="BI19" s="339"/>
      <c r="BJ19" s="328"/>
      <c r="BK19" s="199"/>
      <c r="BL19" s="366"/>
      <c r="BM19" s="177">
        <f t="shared" si="1"/>
        <v>14</v>
      </c>
      <c r="BN19" s="32"/>
      <c r="BO19" s="53"/>
      <c r="BP19" s="54"/>
      <c r="BQ19" s="53"/>
      <c r="BR19" s="55"/>
      <c r="BS19" s="33"/>
      <c r="BT19" s="34"/>
      <c r="BU19" s="33"/>
      <c r="BV19" s="35"/>
      <c r="BW19" s="30"/>
      <c r="BX19" s="31"/>
      <c r="BY19" s="30"/>
      <c r="BZ19" s="32"/>
      <c r="CA19" s="53"/>
      <c r="CB19" s="54"/>
      <c r="CC19" s="53"/>
      <c r="CD19" s="55"/>
      <c r="CI19" s="26"/>
      <c r="CJ19" s="18"/>
      <c r="CK19" s="26"/>
      <c r="CL19" s="22"/>
      <c r="CM19" s="14"/>
      <c r="CN19" s="16"/>
      <c r="CO19" s="14"/>
      <c r="CP19" s="20"/>
      <c r="CQ19" s="15"/>
      <c r="CR19" s="18"/>
      <c r="CS19" s="15"/>
      <c r="CT19" s="22"/>
      <c r="CU19" s="14"/>
      <c r="CV19" s="14"/>
      <c r="CW19" s="14"/>
      <c r="CX19" s="14"/>
      <c r="CY19" s="15"/>
    </row>
    <row r="20" spans="1:105">
      <c r="A20" s="14" t="s">
        <v>185</v>
      </c>
      <c r="B20" s="10" t="s">
        <v>17</v>
      </c>
      <c r="C20" s="213"/>
      <c r="D20" s="214"/>
      <c r="E20" s="213" t="s">
        <v>385</v>
      </c>
      <c r="F20" s="384">
        <v>15</v>
      </c>
      <c r="G20" s="73"/>
      <c r="H20" s="74"/>
      <c r="I20" s="73"/>
      <c r="J20" s="75"/>
      <c r="K20" s="232"/>
      <c r="L20" s="87"/>
      <c r="M20" s="232"/>
      <c r="N20" s="88"/>
      <c r="O20" s="239"/>
      <c r="P20" s="90"/>
      <c r="Q20" s="239"/>
      <c r="R20" s="91"/>
      <c r="S20" s="247" t="s">
        <v>385</v>
      </c>
      <c r="T20" s="416">
        <v>15</v>
      </c>
      <c r="U20" s="247" t="s">
        <v>385</v>
      </c>
      <c r="V20" s="416">
        <v>15</v>
      </c>
      <c r="W20" s="269"/>
      <c r="X20" s="404"/>
      <c r="Y20" s="269"/>
      <c r="Z20" s="271"/>
      <c r="AA20" s="411"/>
      <c r="AB20" s="411"/>
      <c r="AC20" s="281"/>
      <c r="AD20" s="411"/>
      <c r="AE20" s="263"/>
      <c r="AF20" s="259"/>
      <c r="AG20" s="263"/>
      <c r="AH20" s="260"/>
      <c r="AI20" s="326"/>
      <c r="AJ20" s="378"/>
      <c r="AK20" s="326"/>
      <c r="AL20" s="378"/>
      <c r="AM20" s="80"/>
      <c r="AN20" s="64"/>
      <c r="AO20" s="80"/>
      <c r="AP20" s="65"/>
      <c r="AQ20" s="83"/>
      <c r="AR20" s="84"/>
      <c r="AS20" s="83"/>
      <c r="AT20" s="85"/>
      <c r="AU20" s="345"/>
      <c r="AV20" s="267"/>
      <c r="AW20" s="275"/>
      <c r="AX20" s="268"/>
      <c r="AY20" s="24"/>
      <c r="AZ20" s="18"/>
      <c r="BA20" s="24"/>
      <c r="BB20" s="22"/>
      <c r="BC20" s="223"/>
      <c r="BD20" s="76"/>
      <c r="BE20" s="210"/>
      <c r="BF20" s="212"/>
      <c r="BG20" s="210"/>
      <c r="BH20" s="211"/>
      <c r="BI20" s="339"/>
      <c r="BJ20" s="328"/>
      <c r="BK20" s="199"/>
      <c r="BL20" s="366"/>
      <c r="BM20" s="177">
        <f t="shared" si="1"/>
        <v>45</v>
      </c>
      <c r="BN20" s="32"/>
      <c r="BO20" s="53"/>
      <c r="BP20" s="54"/>
      <c r="BQ20" s="53"/>
      <c r="BR20" s="55"/>
      <c r="BS20" s="33"/>
      <c r="BT20" s="34"/>
      <c r="BU20" s="33"/>
      <c r="BV20" s="35"/>
      <c r="BW20" s="30"/>
      <c r="BX20" s="31"/>
      <c r="BY20" s="30"/>
      <c r="BZ20" s="32"/>
      <c r="CA20" s="53"/>
      <c r="CB20" s="54"/>
      <c r="CC20" s="53"/>
      <c r="CD20" s="55"/>
      <c r="CI20" s="26"/>
      <c r="CJ20" s="18"/>
      <c r="CK20" s="26"/>
      <c r="CL20" s="22"/>
      <c r="CM20" s="14"/>
      <c r="CN20" s="16"/>
      <c r="CO20" s="14"/>
      <c r="CP20" s="20"/>
      <c r="CQ20" s="15"/>
      <c r="CR20" s="18"/>
      <c r="CS20" s="15"/>
      <c r="CT20" s="22"/>
      <c r="CU20" s="14"/>
      <c r="CV20" s="14"/>
      <c r="CW20" s="14"/>
      <c r="CX20" s="14"/>
      <c r="CY20" s="15"/>
    </row>
    <row r="21" spans="1:105">
      <c r="A21" s="14" t="s">
        <v>102</v>
      </c>
      <c r="B21" s="10" t="s">
        <v>17</v>
      </c>
      <c r="C21" s="213"/>
      <c r="D21" s="214"/>
      <c r="E21" s="213"/>
      <c r="F21" s="215"/>
      <c r="G21" s="73"/>
      <c r="H21" s="74"/>
      <c r="I21" s="73"/>
      <c r="J21" s="75"/>
      <c r="K21" s="232"/>
      <c r="L21" s="87"/>
      <c r="M21" s="232"/>
      <c r="N21" s="88"/>
      <c r="O21" s="239"/>
      <c r="P21" s="90"/>
      <c r="Q21" s="239"/>
      <c r="R21" s="91"/>
      <c r="S21" s="247"/>
      <c r="T21" s="416"/>
      <c r="U21" s="247"/>
      <c r="V21" s="249"/>
      <c r="W21" s="269"/>
      <c r="X21" s="404"/>
      <c r="Y21" s="269"/>
      <c r="Z21" s="271"/>
      <c r="AA21" s="411"/>
      <c r="AB21" s="282"/>
      <c r="AC21" s="281"/>
      <c r="AD21" s="411"/>
      <c r="AE21" s="263"/>
      <c r="AF21" s="259"/>
      <c r="AG21" s="263"/>
      <c r="AH21" s="260"/>
      <c r="AI21" s="326"/>
      <c r="AJ21" s="378"/>
      <c r="AK21" s="326"/>
      <c r="AL21" s="378"/>
      <c r="AM21" s="80"/>
      <c r="AN21" s="64"/>
      <c r="AO21" s="80"/>
      <c r="AP21" s="65"/>
      <c r="AQ21" s="83"/>
      <c r="AR21" s="84"/>
      <c r="AS21" s="83"/>
      <c r="AT21" s="85"/>
      <c r="AU21" s="345"/>
      <c r="AV21" s="267"/>
      <c r="AW21" s="275"/>
      <c r="AX21" s="268"/>
      <c r="AY21" s="24"/>
      <c r="AZ21" s="18"/>
      <c r="BA21" s="24"/>
      <c r="BB21" s="22"/>
      <c r="BC21" s="223"/>
      <c r="BD21" s="76"/>
      <c r="BE21" s="210"/>
      <c r="BF21" s="212"/>
      <c r="BG21" s="210"/>
      <c r="BH21" s="211"/>
      <c r="BI21" s="339"/>
      <c r="BJ21" s="328"/>
      <c r="BK21" s="199"/>
      <c r="BL21" s="366"/>
      <c r="BM21" s="177">
        <f t="shared" si="1"/>
        <v>0</v>
      </c>
      <c r="BN21" s="32"/>
      <c r="BO21" s="53"/>
      <c r="BP21" s="54"/>
      <c r="BQ21" s="53"/>
      <c r="BR21" s="55"/>
      <c r="BS21" s="33"/>
      <c r="BT21" s="34"/>
      <c r="BU21" s="33"/>
      <c r="BV21" s="35"/>
      <c r="BW21" s="30"/>
      <c r="BX21" s="31"/>
      <c r="BY21" s="30"/>
      <c r="BZ21" s="32"/>
      <c r="CA21" s="53"/>
      <c r="CB21" s="54"/>
      <c r="CC21" s="53"/>
      <c r="CD21" s="55"/>
      <c r="CI21" s="26"/>
      <c r="CJ21" s="18"/>
      <c r="CK21" s="26"/>
      <c r="CL21" s="22"/>
      <c r="CM21" s="14"/>
      <c r="CN21" s="16"/>
      <c r="CO21" s="14"/>
      <c r="CP21" s="20"/>
      <c r="CQ21" s="15"/>
      <c r="CR21" s="18"/>
      <c r="CS21" s="15"/>
      <c r="CT21" s="22"/>
      <c r="CU21" s="14"/>
      <c r="CV21" s="14"/>
      <c r="CW21" s="14"/>
      <c r="CX21" s="14"/>
      <c r="CY21" s="15"/>
    </row>
    <row r="22" spans="1:105">
      <c r="A22" s="14" t="s">
        <v>204</v>
      </c>
      <c r="B22" s="10" t="s">
        <v>17</v>
      </c>
      <c r="C22" s="213"/>
      <c r="D22" s="214"/>
      <c r="E22" s="213"/>
      <c r="F22" s="215"/>
      <c r="G22" s="73"/>
      <c r="H22" s="74"/>
      <c r="I22" s="73"/>
      <c r="J22" s="75"/>
      <c r="K22" s="232"/>
      <c r="L22" s="87"/>
      <c r="M22" s="232"/>
      <c r="N22" s="88"/>
      <c r="O22" s="239"/>
      <c r="P22" s="90"/>
      <c r="Q22" s="239"/>
      <c r="R22" s="91"/>
      <c r="S22" s="247"/>
      <c r="T22" s="248"/>
      <c r="U22" s="247"/>
      <c r="V22" s="249"/>
      <c r="W22" s="269" t="s">
        <v>377</v>
      </c>
      <c r="X22" s="404">
        <v>12</v>
      </c>
      <c r="Y22" s="269"/>
      <c r="Z22" s="271"/>
      <c r="AA22" s="411"/>
      <c r="AB22" s="282"/>
      <c r="AC22" s="281" t="s">
        <v>377</v>
      </c>
      <c r="AD22" s="411">
        <v>12</v>
      </c>
      <c r="AE22" s="263"/>
      <c r="AF22" s="259"/>
      <c r="AG22" s="263"/>
      <c r="AH22" s="260"/>
      <c r="AI22" s="326" t="s">
        <v>376</v>
      </c>
      <c r="AJ22" s="378">
        <v>10</v>
      </c>
      <c r="AK22" s="326" t="s">
        <v>376</v>
      </c>
      <c r="AL22" s="378">
        <v>10</v>
      </c>
      <c r="AM22" s="80"/>
      <c r="AN22" s="64"/>
      <c r="AO22" s="80"/>
      <c r="AP22" s="65"/>
      <c r="AQ22" s="83"/>
      <c r="AR22" s="84"/>
      <c r="AS22" s="83"/>
      <c r="AT22" s="85"/>
      <c r="AU22" s="344"/>
      <c r="AV22" s="267"/>
      <c r="AW22" s="275"/>
      <c r="AX22" s="268"/>
      <c r="AY22" s="24"/>
      <c r="AZ22" s="18"/>
      <c r="BA22" s="24"/>
      <c r="BB22" s="22"/>
      <c r="BC22" s="223"/>
      <c r="BD22" s="372"/>
      <c r="BE22" s="210"/>
      <c r="BF22" s="212"/>
      <c r="BG22" s="210"/>
      <c r="BH22" s="211"/>
      <c r="BI22" s="339"/>
      <c r="BJ22" s="328"/>
      <c r="BK22" s="199"/>
      <c r="BL22" s="366"/>
      <c r="BM22" s="177">
        <f t="shared" si="1"/>
        <v>44</v>
      </c>
      <c r="BN22" s="32"/>
      <c r="BO22" s="53"/>
      <c r="BP22" s="54"/>
      <c r="BQ22" s="53"/>
      <c r="BR22" s="55"/>
      <c r="BS22" s="33"/>
      <c r="BT22" s="34"/>
      <c r="BU22" s="33"/>
      <c r="BV22" s="35"/>
      <c r="BW22" s="30"/>
      <c r="BX22" s="31"/>
      <c r="BY22" s="30"/>
      <c r="BZ22" s="32"/>
      <c r="CA22" s="53"/>
      <c r="CB22" s="54"/>
      <c r="CC22" s="53"/>
      <c r="CD22" s="55"/>
      <c r="CI22" s="26"/>
      <c r="CJ22" s="18"/>
      <c r="CK22" s="26"/>
      <c r="CL22" s="22"/>
      <c r="CM22" s="14"/>
      <c r="CN22" s="16"/>
      <c r="CO22" s="14"/>
      <c r="CP22" s="20"/>
      <c r="CQ22" s="15"/>
      <c r="CR22" s="18"/>
      <c r="CS22" s="15"/>
      <c r="CT22" s="22"/>
      <c r="CU22" s="14"/>
      <c r="CV22" s="14"/>
      <c r="CW22" s="14"/>
      <c r="CX22" s="14"/>
      <c r="CY22" s="15"/>
    </row>
    <row r="23" spans="1:105">
      <c r="A23" s="14" t="s">
        <v>131</v>
      </c>
      <c r="B23" s="10" t="s">
        <v>17</v>
      </c>
      <c r="C23" s="213"/>
      <c r="D23" s="214"/>
      <c r="E23" s="213"/>
      <c r="F23" s="215"/>
      <c r="G23" s="73"/>
      <c r="H23" s="74"/>
      <c r="I23" s="73"/>
      <c r="J23" s="75"/>
      <c r="K23" s="232"/>
      <c r="L23" s="87"/>
      <c r="M23" s="232"/>
      <c r="N23" s="88"/>
      <c r="O23" s="239"/>
      <c r="P23" s="90"/>
      <c r="Q23" s="239"/>
      <c r="R23" s="91"/>
      <c r="S23" s="247"/>
      <c r="T23" s="248"/>
      <c r="U23" s="247"/>
      <c r="V23" s="249"/>
      <c r="W23" s="269"/>
      <c r="X23" s="404"/>
      <c r="Y23" s="269"/>
      <c r="Z23" s="271"/>
      <c r="AA23" s="411"/>
      <c r="AB23" s="282"/>
      <c r="AC23" s="281"/>
      <c r="AD23" s="411"/>
      <c r="AE23" s="263"/>
      <c r="AF23" s="259"/>
      <c r="AG23" s="263"/>
      <c r="AH23" s="260"/>
      <c r="AI23" s="326"/>
      <c r="AJ23" s="378"/>
      <c r="AK23" s="326"/>
      <c r="AL23" s="378"/>
      <c r="AM23" s="80"/>
      <c r="AN23" s="64"/>
      <c r="AO23" s="80"/>
      <c r="AP23" s="65"/>
      <c r="AQ23" s="83"/>
      <c r="AR23" s="84"/>
      <c r="AS23" s="83"/>
      <c r="AT23" s="85"/>
      <c r="AU23" s="344"/>
      <c r="AV23" s="267"/>
      <c r="AW23" s="275"/>
      <c r="AX23" s="268"/>
      <c r="AY23" s="24"/>
      <c r="AZ23" s="18"/>
      <c r="BA23" s="24" t="s">
        <v>261</v>
      </c>
      <c r="BB23" s="22"/>
      <c r="BC23" s="223"/>
      <c r="BD23" s="372"/>
      <c r="BE23" s="210"/>
      <c r="BF23" s="212"/>
      <c r="BG23" s="210"/>
      <c r="BH23" s="211"/>
      <c r="BI23" s="339"/>
      <c r="BJ23" s="328"/>
      <c r="BK23" s="199"/>
      <c r="BL23" s="366"/>
      <c r="BM23" s="177">
        <f t="shared" si="1"/>
        <v>0</v>
      </c>
      <c r="BN23" s="32"/>
      <c r="BO23" s="53"/>
      <c r="BP23" s="54"/>
      <c r="BQ23" s="53"/>
      <c r="BR23" s="55"/>
      <c r="BS23" s="33"/>
      <c r="BT23" s="34"/>
      <c r="BU23" s="33"/>
      <c r="BV23" s="35"/>
      <c r="BW23" s="30"/>
      <c r="BX23" s="31"/>
      <c r="BY23" s="30"/>
      <c r="BZ23" s="32"/>
      <c r="CA23" s="53"/>
      <c r="CB23" s="54"/>
      <c r="CC23" s="53"/>
      <c r="CD23" s="55"/>
      <c r="CI23" s="26"/>
      <c r="CJ23" s="18"/>
      <c r="CK23" s="26"/>
      <c r="CL23" s="22"/>
      <c r="CM23" s="14"/>
      <c r="CN23" s="16"/>
      <c r="CO23" s="14"/>
      <c r="CP23" s="20"/>
      <c r="CQ23" s="15"/>
      <c r="CR23" s="18"/>
      <c r="CS23" s="15"/>
      <c r="CT23" s="22"/>
      <c r="CU23" s="14"/>
      <c r="CV23" s="14"/>
      <c r="CW23" s="14"/>
      <c r="CX23" s="14"/>
      <c r="CY23" s="15"/>
    </row>
    <row r="24" spans="1:105">
      <c r="A24" s="14" t="s">
        <v>237</v>
      </c>
      <c r="B24" s="10" t="s">
        <v>17</v>
      </c>
      <c r="C24" s="213"/>
      <c r="D24" s="214"/>
      <c r="E24" s="213"/>
      <c r="F24" s="215"/>
      <c r="G24" s="73"/>
      <c r="H24" s="74"/>
      <c r="I24" s="73"/>
      <c r="J24" s="75"/>
      <c r="K24" s="232"/>
      <c r="L24" s="87"/>
      <c r="M24" s="232"/>
      <c r="N24" s="88"/>
      <c r="O24" s="239"/>
      <c r="P24" s="90"/>
      <c r="Q24" s="239"/>
      <c r="R24" s="91"/>
      <c r="S24" s="247"/>
      <c r="T24" s="248"/>
      <c r="U24" s="247"/>
      <c r="V24" s="249"/>
      <c r="W24" s="269"/>
      <c r="X24" s="404"/>
      <c r="Y24" s="269"/>
      <c r="Z24" s="271"/>
      <c r="AA24" s="411"/>
      <c r="AB24" s="282"/>
      <c r="AC24" s="281"/>
      <c r="AD24" s="283"/>
      <c r="AE24" s="263"/>
      <c r="AF24" s="259"/>
      <c r="AG24" s="263"/>
      <c r="AH24" s="260"/>
      <c r="AI24" s="326"/>
      <c r="AJ24" s="378"/>
      <c r="AK24" s="326"/>
      <c r="AL24" s="378"/>
      <c r="AM24" s="80"/>
      <c r="AN24" s="64"/>
      <c r="AO24" s="80"/>
      <c r="AP24" s="65"/>
      <c r="AQ24" s="83"/>
      <c r="AR24" s="84"/>
      <c r="AS24" s="83"/>
      <c r="AT24" s="85"/>
      <c r="AU24" s="344"/>
      <c r="AV24" s="267"/>
      <c r="AW24" s="275"/>
      <c r="AX24" s="268"/>
      <c r="AY24" s="24"/>
      <c r="AZ24" s="18"/>
      <c r="BA24" s="24"/>
      <c r="BB24" s="22"/>
      <c r="BC24" s="223"/>
      <c r="BD24" s="372"/>
      <c r="BE24" s="210"/>
      <c r="BF24" s="212"/>
      <c r="BG24" s="210"/>
      <c r="BH24" s="211"/>
      <c r="BI24" s="339"/>
      <c r="BJ24" s="328"/>
      <c r="BK24" s="199"/>
      <c r="BL24" s="366"/>
      <c r="BM24" s="177">
        <f t="shared" si="1"/>
        <v>0</v>
      </c>
      <c r="BN24" s="32"/>
      <c r="BO24" s="53"/>
      <c r="BP24" s="54"/>
      <c r="BQ24" s="53"/>
      <c r="BR24" s="55"/>
      <c r="BS24" s="33"/>
      <c r="BT24" s="34"/>
      <c r="BU24" s="33"/>
      <c r="BV24" s="35"/>
      <c r="BW24" s="30"/>
      <c r="BX24" s="31"/>
      <c r="BY24" s="30"/>
      <c r="BZ24" s="32"/>
      <c r="CA24" s="53"/>
      <c r="CB24" s="54"/>
      <c r="CC24" s="53"/>
      <c r="CD24" s="55"/>
      <c r="CI24" s="26"/>
      <c r="CJ24" s="18"/>
      <c r="CK24" s="26"/>
      <c r="CL24" s="22"/>
      <c r="CM24" s="14"/>
      <c r="CN24" s="16"/>
      <c r="CO24" s="14"/>
      <c r="CP24" s="20"/>
      <c r="CQ24" s="15"/>
      <c r="CR24" s="18"/>
      <c r="CS24" s="15"/>
      <c r="CT24" s="22"/>
      <c r="CU24" s="14"/>
      <c r="CV24" s="14"/>
      <c r="CW24" s="14"/>
      <c r="CX24" s="14"/>
      <c r="CY24" s="15"/>
    </row>
    <row r="25" spans="1:105">
      <c r="A25" s="14" t="s">
        <v>219</v>
      </c>
      <c r="B25" s="10" t="s">
        <v>17</v>
      </c>
      <c r="C25" s="213"/>
      <c r="D25" s="214"/>
      <c r="E25" s="213"/>
      <c r="F25" s="215"/>
      <c r="G25" s="73"/>
      <c r="H25" s="74"/>
      <c r="I25" s="73"/>
      <c r="J25" s="423"/>
      <c r="K25" s="232"/>
      <c r="L25" s="87"/>
      <c r="M25" s="232"/>
      <c r="N25" s="420"/>
      <c r="O25" s="239"/>
      <c r="P25" s="90"/>
      <c r="Q25" s="239"/>
      <c r="R25" s="91"/>
      <c r="S25" s="247"/>
      <c r="T25" s="248"/>
      <c r="U25" s="247"/>
      <c r="V25" s="249"/>
      <c r="W25" s="269"/>
      <c r="X25" s="270"/>
      <c r="Y25" s="269"/>
      <c r="Z25" s="404"/>
      <c r="AA25" s="411"/>
      <c r="AB25" s="282"/>
      <c r="AC25" s="281"/>
      <c r="AD25" s="283"/>
      <c r="AE25" s="263"/>
      <c r="AF25" s="259"/>
      <c r="AG25" s="263"/>
      <c r="AH25" s="260"/>
      <c r="AI25" s="326"/>
      <c r="AJ25" s="378"/>
      <c r="AK25" s="326"/>
      <c r="AL25" s="378"/>
      <c r="AM25" s="80"/>
      <c r="AN25" s="64"/>
      <c r="AO25" s="80"/>
      <c r="AP25" s="65"/>
      <c r="AQ25" s="83"/>
      <c r="AR25" s="84"/>
      <c r="AS25" s="83"/>
      <c r="AT25" s="85"/>
      <c r="AU25" s="344"/>
      <c r="AV25" s="267"/>
      <c r="AW25" s="275"/>
      <c r="AX25" s="268"/>
      <c r="AY25" s="24"/>
      <c r="AZ25" s="18"/>
      <c r="BA25" s="24"/>
      <c r="BB25" s="22"/>
      <c r="BC25" s="223"/>
      <c r="BD25" s="372"/>
      <c r="BE25" s="210"/>
      <c r="BF25" s="212"/>
      <c r="BG25" s="210"/>
      <c r="BH25" s="211"/>
      <c r="BI25" s="339"/>
      <c r="BJ25" s="328"/>
      <c r="BK25" s="199"/>
      <c r="BL25" s="366"/>
      <c r="BM25" s="177">
        <f t="shared" si="1"/>
        <v>0</v>
      </c>
      <c r="BN25" s="32"/>
      <c r="BO25" s="53"/>
      <c r="BP25" s="54"/>
      <c r="BQ25" s="53"/>
      <c r="BR25" s="55"/>
      <c r="BS25" s="33"/>
      <c r="BT25" s="34"/>
      <c r="BU25" s="33"/>
      <c r="BV25" s="35"/>
      <c r="BW25" s="30"/>
      <c r="BX25" s="31"/>
      <c r="BY25" s="30"/>
      <c r="BZ25" s="32"/>
      <c r="CA25" s="53"/>
      <c r="CB25" s="54"/>
      <c r="CC25" s="53"/>
      <c r="CD25" s="55"/>
      <c r="CI25" s="26"/>
      <c r="CJ25" s="18"/>
      <c r="CK25" s="26"/>
      <c r="CL25" s="22"/>
      <c r="CM25" s="14"/>
      <c r="CN25" s="16"/>
      <c r="CO25" s="14"/>
      <c r="CP25" s="20"/>
      <c r="CQ25" s="15"/>
      <c r="CR25" s="18"/>
      <c r="CS25" s="15"/>
      <c r="CT25" s="22"/>
      <c r="CU25" s="14"/>
      <c r="CV25" s="14"/>
      <c r="CW25" s="14"/>
      <c r="CX25" s="14"/>
      <c r="CY25" s="15"/>
    </row>
    <row r="26" spans="1:105">
      <c r="A26" s="14" t="s">
        <v>361</v>
      </c>
      <c r="B26" s="10" t="s">
        <v>17</v>
      </c>
      <c r="C26" s="213"/>
      <c r="D26" s="214"/>
      <c r="E26" s="213"/>
      <c r="F26" s="215"/>
      <c r="G26" s="73"/>
      <c r="H26" s="74"/>
      <c r="I26" s="73"/>
      <c r="J26" s="423"/>
      <c r="K26" s="232"/>
      <c r="L26" s="87"/>
      <c r="M26" s="232"/>
      <c r="N26" s="420"/>
      <c r="O26" s="239"/>
      <c r="P26" s="90"/>
      <c r="Q26" s="239"/>
      <c r="R26" s="91"/>
      <c r="S26" s="247"/>
      <c r="T26" s="248"/>
      <c r="U26" s="247"/>
      <c r="V26" s="249"/>
      <c r="W26" s="269"/>
      <c r="X26" s="270"/>
      <c r="Y26" s="269"/>
      <c r="Z26" s="404"/>
      <c r="AA26" s="411"/>
      <c r="AB26" s="282"/>
      <c r="AC26" s="281"/>
      <c r="AD26" s="283"/>
      <c r="AE26" s="263"/>
      <c r="AF26" s="259"/>
      <c r="AG26" s="263"/>
      <c r="AH26" s="260"/>
      <c r="AI26" s="326" t="s">
        <v>378</v>
      </c>
      <c r="AJ26" s="378">
        <v>13</v>
      </c>
      <c r="AK26" s="326" t="s">
        <v>378</v>
      </c>
      <c r="AL26" s="378">
        <v>13</v>
      </c>
      <c r="AM26" s="80"/>
      <c r="AN26" s="64"/>
      <c r="AO26" s="80"/>
      <c r="AP26" s="65"/>
      <c r="AQ26" s="83"/>
      <c r="AR26" s="84"/>
      <c r="AS26" s="83"/>
      <c r="AT26" s="85"/>
      <c r="AU26" s="344"/>
      <c r="AV26" s="267"/>
      <c r="AW26" s="275"/>
      <c r="AX26" s="268"/>
      <c r="AY26" s="24"/>
      <c r="AZ26" s="18"/>
      <c r="BA26" s="24"/>
      <c r="BB26" s="22"/>
      <c r="BC26" s="223"/>
      <c r="BD26" s="372"/>
      <c r="BE26" s="210"/>
      <c r="BF26" s="212"/>
      <c r="BG26" s="210"/>
      <c r="BH26" s="211"/>
      <c r="BI26" s="339"/>
      <c r="BJ26" s="328"/>
      <c r="BK26" s="199"/>
      <c r="BL26" s="366"/>
      <c r="BM26" s="177">
        <f t="shared" si="1"/>
        <v>26</v>
      </c>
      <c r="BN26" s="32"/>
      <c r="BO26" s="53"/>
      <c r="BP26" s="369"/>
      <c r="BQ26" s="53"/>
      <c r="BR26" s="55"/>
      <c r="BS26" s="33"/>
      <c r="BT26" s="34"/>
      <c r="BU26" s="33"/>
      <c r="BV26" s="35"/>
      <c r="BW26" s="30"/>
      <c r="BX26" s="31"/>
      <c r="BY26" s="30"/>
      <c r="BZ26" s="32"/>
      <c r="CA26" s="53"/>
      <c r="CB26" s="54"/>
      <c r="CC26" s="53"/>
      <c r="CD26" s="55"/>
      <c r="CI26" s="26"/>
      <c r="CJ26" s="18"/>
      <c r="CK26" s="26"/>
      <c r="CL26" s="22"/>
      <c r="CM26" s="14"/>
      <c r="CN26" s="16"/>
      <c r="CO26" s="14"/>
      <c r="CP26" s="20"/>
      <c r="CQ26" s="15"/>
      <c r="CR26" s="18"/>
      <c r="CS26" s="15"/>
      <c r="CT26" s="22"/>
      <c r="CU26" s="14"/>
      <c r="CV26" s="14"/>
      <c r="CW26" s="14"/>
      <c r="CX26" s="14"/>
      <c r="CY26" s="15"/>
    </row>
    <row r="27" spans="1:105">
      <c r="A27" s="14" t="s">
        <v>447</v>
      </c>
      <c r="B27" s="10" t="s">
        <v>17</v>
      </c>
      <c r="C27" s="213"/>
      <c r="D27" s="214"/>
      <c r="E27" s="213"/>
      <c r="F27" s="215"/>
      <c r="G27" s="73"/>
      <c r="H27" s="74"/>
      <c r="I27" s="73" t="s">
        <v>364</v>
      </c>
      <c r="J27" s="423">
        <v>44</v>
      </c>
      <c r="K27" s="232"/>
      <c r="L27" s="87"/>
      <c r="M27" s="232" t="s">
        <v>385</v>
      </c>
      <c r="N27" s="420">
        <v>15</v>
      </c>
      <c r="O27" s="239"/>
      <c r="P27" s="90"/>
      <c r="Q27" s="239"/>
      <c r="R27" s="91"/>
      <c r="S27" s="247"/>
      <c r="T27" s="248"/>
      <c r="U27" s="247"/>
      <c r="V27" s="249"/>
      <c r="W27" s="269"/>
      <c r="X27" s="270"/>
      <c r="Y27" s="269" t="s">
        <v>377</v>
      </c>
      <c r="Z27" s="404">
        <v>12</v>
      </c>
      <c r="AA27" s="411"/>
      <c r="AB27" s="282"/>
      <c r="AC27" s="281" t="s">
        <v>365</v>
      </c>
      <c r="AD27" s="411">
        <v>28</v>
      </c>
      <c r="AE27" s="263"/>
      <c r="AF27" s="259"/>
      <c r="AG27" s="263"/>
      <c r="AH27" s="260"/>
      <c r="AI27" s="326"/>
      <c r="AJ27" s="378"/>
      <c r="AK27" s="326"/>
      <c r="AL27" s="378"/>
      <c r="AM27" s="80"/>
      <c r="AN27" s="64"/>
      <c r="AO27" s="80"/>
      <c r="AP27" s="65"/>
      <c r="AQ27" s="83"/>
      <c r="AR27" s="84"/>
      <c r="AS27" s="83"/>
      <c r="AT27" s="85"/>
      <c r="AU27" s="344"/>
      <c r="AV27" s="267"/>
      <c r="AW27" s="275"/>
      <c r="AX27" s="268"/>
      <c r="AY27" s="24"/>
      <c r="AZ27" s="18"/>
      <c r="BA27" s="24"/>
      <c r="BB27" s="22"/>
      <c r="BC27" s="223"/>
      <c r="BD27" s="372"/>
      <c r="BE27" s="210"/>
      <c r="BF27" s="212"/>
      <c r="BG27" s="210"/>
      <c r="BH27" s="211"/>
      <c r="BI27" s="339"/>
      <c r="BJ27" s="328"/>
      <c r="BK27" s="199"/>
      <c r="BL27" s="366"/>
      <c r="BM27" s="177">
        <f t="shared" si="1"/>
        <v>99</v>
      </c>
      <c r="BN27" s="32"/>
      <c r="BO27" s="53"/>
      <c r="BP27" s="54"/>
      <c r="BQ27" s="53"/>
      <c r="BR27" s="55"/>
      <c r="BS27" s="33"/>
      <c r="BT27" s="34"/>
      <c r="BU27" s="33"/>
      <c r="BV27" s="35"/>
      <c r="BW27" s="30"/>
      <c r="BX27" s="31"/>
      <c r="BY27" s="30"/>
      <c r="BZ27" s="32"/>
      <c r="CA27" s="53"/>
      <c r="CB27" s="54"/>
      <c r="CC27" s="53"/>
      <c r="CD27" s="55"/>
      <c r="CI27" s="26"/>
      <c r="CJ27" s="18"/>
      <c r="CK27" s="26"/>
      <c r="CL27" s="22"/>
      <c r="CM27" s="14"/>
      <c r="CN27" s="16"/>
      <c r="CO27" s="14"/>
      <c r="CP27" s="20"/>
      <c r="CQ27" s="15"/>
      <c r="CR27" s="18"/>
      <c r="CS27" s="15"/>
      <c r="CT27" s="22"/>
      <c r="CU27" s="14"/>
      <c r="CV27" s="14"/>
      <c r="CW27" s="14"/>
      <c r="CX27" s="14"/>
      <c r="CY27" s="15"/>
    </row>
    <row r="28" spans="1:105">
      <c r="A28" s="14" t="s">
        <v>285</v>
      </c>
      <c r="B28" s="10" t="s">
        <v>17</v>
      </c>
      <c r="C28" s="213"/>
      <c r="D28" s="214"/>
      <c r="E28" s="213"/>
      <c r="F28" s="215"/>
      <c r="G28" s="73"/>
      <c r="H28" s="74"/>
      <c r="I28" s="73"/>
      <c r="J28" s="75"/>
      <c r="K28" s="232"/>
      <c r="L28" s="87"/>
      <c r="M28" s="232"/>
      <c r="N28" s="420"/>
      <c r="O28" s="239"/>
      <c r="P28" s="90"/>
      <c r="Q28" s="239"/>
      <c r="R28" s="91"/>
      <c r="S28" s="247"/>
      <c r="T28" s="248"/>
      <c r="U28" s="247"/>
      <c r="V28" s="249"/>
      <c r="W28" s="269"/>
      <c r="X28" s="270"/>
      <c r="Y28" s="269"/>
      <c r="Z28" s="271"/>
      <c r="AA28" s="281"/>
      <c r="AB28" s="411"/>
      <c r="AC28" s="281"/>
      <c r="AD28" s="283"/>
      <c r="AE28" s="263"/>
      <c r="AF28" s="259"/>
      <c r="AG28" s="263"/>
      <c r="AH28" s="260"/>
      <c r="AI28" s="326"/>
      <c r="AJ28" s="378"/>
      <c r="AK28" s="326"/>
      <c r="AL28" s="378"/>
      <c r="AM28" s="80"/>
      <c r="AN28" s="64"/>
      <c r="AO28" s="80"/>
      <c r="AP28" s="65"/>
      <c r="AQ28" s="83"/>
      <c r="AR28" s="84"/>
      <c r="AS28" s="83"/>
      <c r="AT28" s="85"/>
      <c r="AU28" s="344"/>
      <c r="AV28" s="267"/>
      <c r="AW28" s="275"/>
      <c r="AX28" s="268"/>
      <c r="AY28" s="24"/>
      <c r="AZ28" s="18"/>
      <c r="BA28" s="24"/>
      <c r="BB28" s="22"/>
      <c r="BC28" s="223"/>
      <c r="BD28" s="372"/>
      <c r="BE28" s="210"/>
      <c r="BF28" s="212"/>
      <c r="BG28" s="210"/>
      <c r="BH28" s="211"/>
      <c r="BI28" s="339"/>
      <c r="BJ28" s="328"/>
      <c r="BK28" s="199"/>
      <c r="BL28" s="366"/>
      <c r="BM28" s="177">
        <f t="shared" si="1"/>
        <v>0</v>
      </c>
      <c r="BN28" s="32"/>
      <c r="BO28" s="53"/>
      <c r="BP28" s="54"/>
      <c r="BQ28" s="53"/>
      <c r="BR28" s="55"/>
      <c r="BS28" s="33"/>
      <c r="BT28" s="34"/>
      <c r="BU28" s="33"/>
      <c r="BV28" s="35"/>
      <c r="BW28" s="30"/>
      <c r="BX28" s="31"/>
      <c r="BY28" s="30"/>
      <c r="BZ28" s="32"/>
      <c r="CA28" s="53"/>
      <c r="CB28" s="54"/>
      <c r="CC28" s="53"/>
      <c r="CD28" s="55"/>
      <c r="CI28" s="26"/>
      <c r="CJ28" s="18"/>
      <c r="CK28" s="26"/>
      <c r="CL28" s="22"/>
      <c r="CM28" s="14"/>
      <c r="CN28" s="16"/>
      <c r="CO28" s="14"/>
      <c r="CP28" s="20"/>
      <c r="CQ28" s="15"/>
      <c r="CR28" s="18"/>
      <c r="CS28" s="15"/>
      <c r="CT28" s="22"/>
      <c r="CU28" s="14"/>
      <c r="CV28" s="14"/>
      <c r="CW28" s="14"/>
      <c r="CX28" s="14"/>
      <c r="CY28" s="15"/>
    </row>
    <row r="29" spans="1:105">
      <c r="A29" s="14"/>
      <c r="B29" s="11" t="s">
        <v>17</v>
      </c>
      <c r="C29" s="213"/>
      <c r="D29" s="214"/>
      <c r="E29" s="213"/>
      <c r="F29" s="215"/>
      <c r="G29" s="73"/>
      <c r="H29" s="74"/>
      <c r="I29" s="73"/>
      <c r="J29" s="423"/>
      <c r="K29" s="232"/>
      <c r="L29" s="420"/>
      <c r="M29" s="232"/>
      <c r="N29" s="88"/>
      <c r="O29" s="239"/>
      <c r="P29" s="90"/>
      <c r="Q29" s="239"/>
      <c r="R29" s="91"/>
      <c r="S29" s="247"/>
      <c r="T29" s="248"/>
      <c r="U29" s="247"/>
      <c r="V29" s="249"/>
      <c r="W29" s="269"/>
      <c r="X29" s="404"/>
      <c r="Y29" s="269"/>
      <c r="Z29" s="404"/>
      <c r="AA29" s="281"/>
      <c r="AB29" s="411"/>
      <c r="AC29" s="281"/>
      <c r="AD29" s="283"/>
      <c r="AE29" s="263"/>
      <c r="AF29" s="259"/>
      <c r="AG29" s="263"/>
      <c r="AH29" s="418"/>
      <c r="AI29" s="326"/>
      <c r="AJ29" s="378"/>
      <c r="AK29" s="326"/>
      <c r="AL29" s="378"/>
      <c r="AM29" s="80"/>
      <c r="AN29" s="64"/>
      <c r="AO29" s="80"/>
      <c r="AP29" s="65"/>
      <c r="AQ29" s="83"/>
      <c r="AR29" s="84"/>
      <c r="AS29" s="83"/>
      <c r="AT29" s="85"/>
      <c r="AU29" s="344"/>
      <c r="AV29" s="267"/>
      <c r="AW29" s="275"/>
      <c r="AX29" s="268"/>
      <c r="AY29" s="24"/>
      <c r="AZ29" s="18"/>
      <c r="BA29" s="24"/>
      <c r="BB29" s="22"/>
      <c r="BC29" s="223"/>
      <c r="BD29" s="372"/>
      <c r="BE29" s="210"/>
      <c r="BF29" s="212"/>
      <c r="BG29" s="210"/>
      <c r="BH29" s="211"/>
      <c r="BI29" s="339"/>
      <c r="BJ29" s="378"/>
      <c r="BK29" s="362"/>
      <c r="BL29" s="370"/>
      <c r="BM29" s="176">
        <f>SUM(BM12:BM28)</f>
        <v>408</v>
      </c>
      <c r="BO29" s="199"/>
      <c r="BP29" s="54"/>
      <c r="BQ29" s="199"/>
      <c r="BR29" s="55"/>
      <c r="BS29" s="33"/>
      <c r="BT29" s="34"/>
      <c r="BU29" s="33"/>
      <c r="BV29" s="35"/>
      <c r="BW29" s="30"/>
      <c r="BX29" s="31"/>
      <c r="BY29" s="30"/>
      <c r="BZ29" s="32"/>
      <c r="CA29" s="53"/>
      <c r="CB29" s="54"/>
      <c r="CC29" s="53"/>
      <c r="CD29" s="55"/>
      <c r="CI29" s="26"/>
      <c r="CJ29" s="18"/>
      <c r="CK29" s="26"/>
      <c r="CL29" s="22"/>
      <c r="CM29" s="14"/>
      <c r="CN29" s="16"/>
      <c r="CO29" s="14"/>
      <c r="CP29" s="20"/>
      <c r="CQ29" s="15"/>
      <c r="CR29" s="18"/>
      <c r="CS29" s="15"/>
      <c r="CT29" s="22"/>
      <c r="CU29" s="14"/>
      <c r="CV29" s="14"/>
      <c r="CW29" s="14"/>
      <c r="CX29" s="14"/>
      <c r="CY29" s="15"/>
    </row>
    <row r="30" spans="1:105">
      <c r="A30" s="14" t="s">
        <v>44</v>
      </c>
      <c r="B30" s="10" t="s">
        <v>18</v>
      </c>
      <c r="C30" s="213"/>
      <c r="D30" s="214"/>
      <c r="E30" s="213"/>
      <c r="F30" s="215"/>
      <c r="G30" s="73"/>
      <c r="H30" s="423"/>
      <c r="I30" s="73" t="s">
        <v>367</v>
      </c>
      <c r="J30" s="423">
        <v>30</v>
      </c>
      <c r="K30" s="232" t="s">
        <v>378</v>
      </c>
      <c r="L30" s="420">
        <v>13</v>
      </c>
      <c r="M30" s="232"/>
      <c r="N30" s="88"/>
      <c r="O30" s="239"/>
      <c r="P30" s="90"/>
      <c r="Q30" s="239"/>
      <c r="R30" s="91"/>
      <c r="S30" s="247"/>
      <c r="T30" s="248"/>
      <c r="U30" s="247"/>
      <c r="V30" s="249"/>
      <c r="W30" s="269" t="s">
        <v>374</v>
      </c>
      <c r="X30" s="404">
        <v>14</v>
      </c>
      <c r="Y30" s="269" t="s">
        <v>374</v>
      </c>
      <c r="Z30" s="404">
        <v>14</v>
      </c>
      <c r="AA30" s="281" t="s">
        <v>365</v>
      </c>
      <c r="AB30" s="411">
        <v>28</v>
      </c>
      <c r="AC30" s="281"/>
      <c r="AD30" s="411"/>
      <c r="AE30" s="263"/>
      <c r="AF30" s="259"/>
      <c r="AG30" s="263" t="s">
        <v>407</v>
      </c>
      <c r="AH30" s="418">
        <v>61</v>
      </c>
      <c r="AI30" s="326" t="s">
        <v>365</v>
      </c>
      <c r="AJ30" s="378">
        <v>28</v>
      </c>
      <c r="AK30" s="326" t="s">
        <v>367</v>
      </c>
      <c r="AL30" s="378">
        <v>30</v>
      </c>
      <c r="AM30" s="80"/>
      <c r="AN30" s="64"/>
      <c r="AO30" s="80"/>
      <c r="AP30" s="65"/>
      <c r="AQ30" s="83"/>
      <c r="AR30" s="84"/>
      <c r="AS30" s="83"/>
      <c r="AT30" s="85"/>
      <c r="AU30" s="344"/>
      <c r="AV30" s="267"/>
      <c r="AW30" s="275"/>
      <c r="AX30" s="268"/>
      <c r="AY30" s="24"/>
      <c r="AZ30" s="18"/>
      <c r="BA30" s="24"/>
      <c r="BB30" s="22"/>
      <c r="BC30" s="223"/>
      <c r="BD30" s="372"/>
      <c r="BE30" s="210"/>
      <c r="BF30" s="383"/>
      <c r="BG30" s="210"/>
      <c r="BH30" s="211"/>
      <c r="BI30" s="339" t="s">
        <v>371</v>
      </c>
      <c r="BJ30" s="378">
        <v>40</v>
      </c>
      <c r="BK30" s="368" t="s">
        <v>365</v>
      </c>
      <c r="BL30" s="370">
        <v>28</v>
      </c>
      <c r="BM30" s="177">
        <f t="shared" ref="BM30:BM38" si="2">SUM(C30:BL30)</f>
        <v>286</v>
      </c>
      <c r="BO30" s="199"/>
      <c r="BP30" s="54"/>
      <c r="BQ30" s="199"/>
      <c r="BR30" s="55"/>
      <c r="BS30" s="33"/>
      <c r="BT30" s="34"/>
      <c r="BU30" s="33"/>
      <c r="BV30" s="35"/>
      <c r="BW30" s="30"/>
      <c r="BX30" s="31"/>
      <c r="BY30" s="30"/>
      <c r="BZ30" s="32"/>
      <c r="CA30" s="53"/>
      <c r="CB30" s="54"/>
      <c r="CC30" s="53"/>
      <c r="CD30" s="55"/>
      <c r="CI30" s="26"/>
      <c r="CJ30" s="18"/>
      <c r="CK30" s="26"/>
      <c r="CL30" s="22"/>
      <c r="CM30" s="14"/>
      <c r="CN30" s="16"/>
      <c r="CO30" s="14"/>
      <c r="CP30" s="20"/>
      <c r="CQ30" s="15"/>
      <c r="CR30" s="18"/>
      <c r="CS30" s="15"/>
      <c r="CT30" s="22"/>
      <c r="CU30" s="14"/>
      <c r="CV30" s="14"/>
      <c r="CW30" s="14"/>
      <c r="CX30" s="14"/>
      <c r="CY30" s="15"/>
    </row>
    <row r="31" spans="1:105">
      <c r="A31" s="14" t="s">
        <v>411</v>
      </c>
      <c r="B31" s="10" t="s">
        <v>18</v>
      </c>
      <c r="C31" s="213"/>
      <c r="D31" s="384"/>
      <c r="E31" s="213"/>
      <c r="F31" s="384"/>
      <c r="G31" s="73" t="s">
        <v>373</v>
      </c>
      <c r="H31" s="423">
        <v>33</v>
      </c>
      <c r="I31" s="73"/>
      <c r="J31" s="423"/>
      <c r="K31" s="232"/>
      <c r="L31" s="420"/>
      <c r="M31" s="232"/>
      <c r="N31" s="88"/>
      <c r="O31" s="239"/>
      <c r="P31" s="90"/>
      <c r="Q31" s="239"/>
      <c r="R31" s="91"/>
      <c r="S31" s="247"/>
      <c r="T31" s="248"/>
      <c r="U31" s="247"/>
      <c r="V31" s="249"/>
      <c r="W31" s="269"/>
      <c r="X31" s="270"/>
      <c r="Y31" s="269"/>
      <c r="Z31" s="404"/>
      <c r="AA31" s="281"/>
      <c r="AB31" s="411"/>
      <c r="AC31" s="281"/>
      <c r="AD31" s="411"/>
      <c r="AE31" s="263"/>
      <c r="AF31" s="418"/>
      <c r="AG31" s="263"/>
      <c r="AH31" s="418"/>
      <c r="AI31" s="326"/>
      <c r="AJ31" s="378"/>
      <c r="AK31" s="326"/>
      <c r="AL31" s="378"/>
      <c r="AM31" s="80"/>
      <c r="AN31" s="64"/>
      <c r="AO31" s="80"/>
      <c r="AP31" s="65"/>
      <c r="AQ31" s="83"/>
      <c r="AR31" s="84"/>
      <c r="AS31" s="83"/>
      <c r="AT31" s="85"/>
      <c r="AU31" s="344"/>
      <c r="AV31" s="267"/>
      <c r="AW31" s="275"/>
      <c r="AX31" s="268"/>
      <c r="AY31" s="24"/>
      <c r="AZ31" s="18"/>
      <c r="BA31" s="24"/>
      <c r="BB31" s="22"/>
      <c r="BC31" s="223"/>
      <c r="BD31" s="372"/>
      <c r="BE31" s="210"/>
      <c r="BF31" s="383"/>
      <c r="BG31" s="210"/>
      <c r="BH31" s="383"/>
      <c r="BI31" s="339"/>
      <c r="BJ31" s="378"/>
      <c r="BK31" s="362"/>
      <c r="BL31" s="370"/>
      <c r="BM31" s="177">
        <f t="shared" si="2"/>
        <v>33</v>
      </c>
      <c r="BO31" s="199"/>
      <c r="BP31" s="54"/>
      <c r="BQ31" s="199"/>
      <c r="BR31" s="55"/>
      <c r="BS31" s="33"/>
      <c r="BT31" s="34"/>
      <c r="BU31" s="33"/>
      <c r="BV31" s="35"/>
      <c r="BW31" s="30"/>
      <c r="BX31" s="31"/>
      <c r="BY31" s="30"/>
      <c r="BZ31" s="32"/>
      <c r="CA31" s="53"/>
      <c r="CB31" s="54"/>
      <c r="CC31" s="53"/>
      <c r="CD31" s="55"/>
      <c r="CI31" s="26"/>
      <c r="CJ31" s="18"/>
      <c r="CK31" s="26"/>
      <c r="CL31" s="22"/>
      <c r="CM31" s="14"/>
      <c r="CN31" s="16"/>
      <c r="CO31" s="14"/>
      <c r="CP31" s="20"/>
      <c r="CQ31" s="15"/>
      <c r="CR31" s="18"/>
      <c r="CS31" s="15"/>
      <c r="CT31" s="22"/>
      <c r="CU31" s="14"/>
      <c r="CV31" s="14"/>
      <c r="CW31" s="14"/>
      <c r="CX31" s="14"/>
      <c r="CY31" s="15"/>
    </row>
    <row r="32" spans="1:105">
      <c r="A32" s="14" t="s">
        <v>149</v>
      </c>
      <c r="B32" s="10" t="s">
        <v>18</v>
      </c>
      <c r="C32" s="213" t="s">
        <v>374</v>
      </c>
      <c r="D32" s="384">
        <v>14</v>
      </c>
      <c r="E32" s="213" t="s">
        <v>385</v>
      </c>
      <c r="F32" s="384">
        <v>15</v>
      </c>
      <c r="G32" s="73"/>
      <c r="H32" s="74"/>
      <c r="I32" s="73"/>
      <c r="J32" s="75"/>
      <c r="K32" s="232"/>
      <c r="L32" s="87"/>
      <c r="M32" s="232"/>
      <c r="N32" s="420"/>
      <c r="O32" s="239"/>
      <c r="P32" s="90"/>
      <c r="Q32" s="239"/>
      <c r="R32" s="91"/>
      <c r="S32" s="247"/>
      <c r="T32" s="248"/>
      <c r="U32" s="247"/>
      <c r="V32" s="249"/>
      <c r="W32" s="269"/>
      <c r="X32" s="270"/>
      <c r="Y32" s="269"/>
      <c r="Z32" s="404"/>
      <c r="AA32" s="281" t="s">
        <v>378</v>
      </c>
      <c r="AB32" s="411">
        <v>13</v>
      </c>
      <c r="AC32" s="281" t="s">
        <v>374</v>
      </c>
      <c r="AD32" s="411">
        <v>14</v>
      </c>
      <c r="AE32" s="263" t="s">
        <v>374</v>
      </c>
      <c r="AF32" s="418">
        <v>14</v>
      </c>
      <c r="AG32" s="263" t="s">
        <v>374</v>
      </c>
      <c r="AH32" s="418">
        <v>14</v>
      </c>
      <c r="AI32" s="326"/>
      <c r="AJ32" s="378"/>
      <c r="AK32" s="326"/>
      <c r="AL32" s="378"/>
      <c r="AM32" s="80"/>
      <c r="AN32" s="64"/>
      <c r="AO32" s="80"/>
      <c r="AP32" s="65"/>
      <c r="AQ32" s="83"/>
      <c r="AR32" s="84"/>
      <c r="AS32" s="83"/>
      <c r="AT32" s="85"/>
      <c r="AU32" s="344"/>
      <c r="AV32" s="267"/>
      <c r="AW32" s="275"/>
      <c r="AX32" s="268"/>
      <c r="AY32" s="24"/>
      <c r="AZ32" s="18"/>
      <c r="BA32" s="24"/>
      <c r="BB32" s="22"/>
      <c r="BC32" s="223"/>
      <c r="BD32" s="372"/>
      <c r="BE32" s="210" t="s">
        <v>372</v>
      </c>
      <c r="BF32" s="383">
        <v>28</v>
      </c>
      <c r="BG32" s="210" t="s">
        <v>364</v>
      </c>
      <c r="BH32" s="383">
        <v>88</v>
      </c>
      <c r="BI32" s="339" t="s">
        <v>374</v>
      </c>
      <c r="BJ32" s="378">
        <v>14</v>
      </c>
      <c r="BK32" s="199" t="s">
        <v>364</v>
      </c>
      <c r="BL32" s="366">
        <v>44</v>
      </c>
      <c r="BM32" s="177">
        <f t="shared" si="2"/>
        <v>258</v>
      </c>
      <c r="BN32" s="32"/>
      <c r="BO32" s="53"/>
      <c r="BP32" s="54"/>
      <c r="BQ32" s="53"/>
      <c r="BR32" s="55"/>
      <c r="BS32" s="33"/>
      <c r="BT32" s="34"/>
      <c r="BU32" s="33"/>
      <c r="BV32" s="35"/>
      <c r="BW32" s="30"/>
      <c r="BX32" s="31"/>
      <c r="BY32" s="30"/>
      <c r="BZ32" s="32"/>
      <c r="CA32" s="53"/>
      <c r="CB32" s="54"/>
      <c r="CC32" s="53"/>
      <c r="CD32" s="55"/>
      <c r="CI32" s="26"/>
      <c r="CJ32" s="18"/>
      <c r="CK32" s="26"/>
      <c r="CL32" s="22"/>
      <c r="CM32" s="14"/>
      <c r="CN32" s="16"/>
      <c r="CO32" s="14"/>
      <c r="CP32" s="20"/>
      <c r="CQ32" s="15"/>
      <c r="CR32" s="18"/>
      <c r="CS32" s="15"/>
      <c r="CT32" s="22"/>
      <c r="CU32" s="14"/>
      <c r="CV32" s="14"/>
      <c r="CW32" s="14"/>
      <c r="CX32" s="14"/>
      <c r="CY32" s="15"/>
    </row>
    <row r="33" spans="1:103">
      <c r="A33" s="14" t="s">
        <v>127</v>
      </c>
      <c r="B33" s="10" t="s">
        <v>18</v>
      </c>
      <c r="C33" s="213"/>
      <c r="D33" s="214"/>
      <c r="E33" s="213"/>
      <c r="F33" s="215"/>
      <c r="G33" s="73"/>
      <c r="H33" s="74"/>
      <c r="I33" s="73"/>
      <c r="J33" s="75"/>
      <c r="K33" s="232"/>
      <c r="L33" s="87"/>
      <c r="M33" s="232" t="s">
        <v>385</v>
      </c>
      <c r="N33" s="420">
        <v>15</v>
      </c>
      <c r="O33" s="239"/>
      <c r="P33" s="90"/>
      <c r="Q33" s="239"/>
      <c r="R33" s="91"/>
      <c r="S33" s="247"/>
      <c r="T33" s="248"/>
      <c r="U33" s="247"/>
      <c r="V33" s="249"/>
      <c r="W33" s="269"/>
      <c r="X33" s="270"/>
      <c r="Y33" s="269"/>
      <c r="Z33" s="271"/>
      <c r="AA33" s="281"/>
      <c r="AB33" s="411"/>
      <c r="AC33" s="281"/>
      <c r="AD33" s="411"/>
      <c r="AE33" s="263"/>
      <c r="AF33" s="418"/>
      <c r="AG33" s="263"/>
      <c r="AH33" s="260"/>
      <c r="AI33" s="326"/>
      <c r="AJ33" s="378"/>
      <c r="AK33" s="326"/>
      <c r="AL33" s="328"/>
      <c r="AM33" s="80"/>
      <c r="AN33" s="64"/>
      <c r="AO33" s="80"/>
      <c r="AP33" s="65"/>
      <c r="AQ33" s="83"/>
      <c r="AR33" s="84"/>
      <c r="AS33" s="83"/>
      <c r="AT33" s="85"/>
      <c r="AU33" s="344"/>
      <c r="AV33" s="267"/>
      <c r="AW33" s="275"/>
      <c r="AX33" s="268"/>
      <c r="AY33" s="178" t="s">
        <v>385</v>
      </c>
      <c r="AZ33" s="382">
        <v>15</v>
      </c>
      <c r="BA33" s="178" t="s">
        <v>385</v>
      </c>
      <c r="BB33" s="382">
        <v>15</v>
      </c>
      <c r="BC33" s="223"/>
      <c r="BD33" s="372"/>
      <c r="BE33" s="210"/>
      <c r="BF33" s="383"/>
      <c r="BG33" s="210"/>
      <c r="BH33" s="211"/>
      <c r="BI33" s="339"/>
      <c r="BJ33" s="378"/>
      <c r="BK33" s="199"/>
      <c r="BL33" s="366"/>
      <c r="BM33" s="177">
        <f t="shared" si="2"/>
        <v>45</v>
      </c>
      <c r="BN33" s="32"/>
      <c r="BO33" s="53"/>
      <c r="BP33" s="54"/>
      <c r="BQ33" s="53"/>
      <c r="BR33" s="55"/>
      <c r="BS33" s="33"/>
      <c r="BT33" s="34"/>
      <c r="BU33" s="33"/>
      <c r="BV33" s="35"/>
      <c r="BW33" s="30"/>
      <c r="BX33" s="31"/>
      <c r="BY33" s="30"/>
      <c r="BZ33" s="32"/>
      <c r="CA33" s="53"/>
      <c r="CB33" s="54"/>
      <c r="CC33" s="53"/>
      <c r="CD33" s="55"/>
      <c r="CI33" s="26"/>
      <c r="CJ33" s="18"/>
      <c r="CK33" s="26"/>
      <c r="CL33" s="22"/>
      <c r="CM33" s="14"/>
      <c r="CN33" s="16"/>
      <c r="CO33" s="14"/>
      <c r="CP33" s="20"/>
      <c r="CQ33" s="15"/>
      <c r="CR33" s="18"/>
      <c r="CS33" s="15"/>
      <c r="CT33" s="22"/>
      <c r="CU33" s="14"/>
      <c r="CV33" s="14"/>
      <c r="CW33" s="14"/>
      <c r="CX33" s="14"/>
      <c r="CY33" s="15"/>
    </row>
    <row r="34" spans="1:103">
      <c r="A34" s="14" t="s">
        <v>392</v>
      </c>
      <c r="B34" s="10" t="s">
        <v>18</v>
      </c>
      <c r="C34" s="213"/>
      <c r="D34" s="214"/>
      <c r="E34" s="213"/>
      <c r="F34" s="215"/>
      <c r="G34" s="73"/>
      <c r="H34" s="74"/>
      <c r="I34" s="73"/>
      <c r="J34" s="75"/>
      <c r="K34" s="232"/>
      <c r="L34" s="87"/>
      <c r="M34" s="232"/>
      <c r="N34" s="420"/>
      <c r="O34" s="239"/>
      <c r="P34" s="90"/>
      <c r="Q34" s="239"/>
      <c r="R34" s="91"/>
      <c r="S34" s="247"/>
      <c r="T34" s="248"/>
      <c r="U34" s="247"/>
      <c r="V34" s="249"/>
      <c r="W34" s="269"/>
      <c r="X34" s="404"/>
      <c r="Y34" s="269"/>
      <c r="Z34" s="271"/>
      <c r="AA34" s="281"/>
      <c r="AB34" s="411"/>
      <c r="AC34" s="281"/>
      <c r="AD34" s="411"/>
      <c r="AE34" s="263"/>
      <c r="AF34" s="418"/>
      <c r="AG34" s="263"/>
      <c r="AH34" s="260"/>
      <c r="AI34" s="326"/>
      <c r="AJ34" s="378"/>
      <c r="AK34" s="326"/>
      <c r="AL34" s="328"/>
      <c r="AM34" s="80"/>
      <c r="AN34" s="64"/>
      <c r="AO34" s="80"/>
      <c r="AP34" s="65"/>
      <c r="AQ34" s="83"/>
      <c r="AR34" s="84"/>
      <c r="AS34" s="83"/>
      <c r="AT34" s="85"/>
      <c r="AU34" s="345"/>
      <c r="AV34" s="267"/>
      <c r="AW34" s="275"/>
      <c r="AX34" s="268"/>
      <c r="AY34" s="24"/>
      <c r="AZ34" s="18"/>
      <c r="BA34" s="24"/>
      <c r="BB34" s="382"/>
      <c r="BC34" s="223" t="s">
        <v>365</v>
      </c>
      <c r="BD34" s="372">
        <v>28</v>
      </c>
      <c r="BE34" s="210"/>
      <c r="BF34" s="212"/>
      <c r="BG34" s="210"/>
      <c r="BH34" s="211"/>
      <c r="BI34" s="339"/>
      <c r="BJ34" s="378"/>
      <c r="BK34" s="199"/>
      <c r="BL34" s="366"/>
      <c r="BM34" s="177">
        <f t="shared" si="2"/>
        <v>28</v>
      </c>
      <c r="BN34" s="32"/>
      <c r="BO34" s="53"/>
      <c r="BP34" s="54"/>
      <c r="BQ34" s="53"/>
      <c r="BR34" s="55"/>
      <c r="BS34" s="33"/>
      <c r="BT34" s="34"/>
      <c r="BU34" s="33"/>
      <c r="BV34" s="35"/>
      <c r="BW34" s="30"/>
      <c r="BX34" s="31"/>
      <c r="BY34" s="30"/>
      <c r="BZ34" s="32"/>
      <c r="CA34" s="53"/>
      <c r="CB34" s="54"/>
      <c r="CC34" s="53"/>
      <c r="CD34" s="55"/>
      <c r="CI34" s="26"/>
      <c r="CJ34" s="18"/>
      <c r="CK34" s="26"/>
      <c r="CL34" s="22"/>
      <c r="CM34" s="14"/>
      <c r="CN34" s="16"/>
      <c r="CO34" s="14"/>
      <c r="CP34" s="20"/>
      <c r="CQ34" s="15"/>
      <c r="CR34" s="18"/>
      <c r="CS34" s="15"/>
      <c r="CT34" s="22"/>
      <c r="CU34" s="14"/>
      <c r="CV34" s="14"/>
      <c r="CW34" s="14"/>
      <c r="CX34" s="14"/>
      <c r="CY34" s="15"/>
    </row>
    <row r="35" spans="1:103">
      <c r="A35" s="14" t="s">
        <v>388</v>
      </c>
      <c r="B35" s="10" t="s">
        <v>18</v>
      </c>
      <c r="C35" s="213"/>
      <c r="D35" s="214"/>
      <c r="E35" s="213"/>
      <c r="F35" s="215"/>
      <c r="G35" s="73"/>
      <c r="H35" s="74"/>
      <c r="I35" s="73"/>
      <c r="J35" s="423"/>
      <c r="K35" s="232"/>
      <c r="L35" s="87"/>
      <c r="M35" s="232"/>
      <c r="N35" s="88"/>
      <c r="O35" s="239"/>
      <c r="P35" s="90"/>
      <c r="Q35" s="239"/>
      <c r="R35" s="91"/>
      <c r="S35" s="247"/>
      <c r="T35" s="248"/>
      <c r="U35" s="247"/>
      <c r="V35" s="249"/>
      <c r="W35" s="269"/>
      <c r="X35" s="404"/>
      <c r="Y35" s="269"/>
      <c r="Z35" s="271"/>
      <c r="AA35" s="281"/>
      <c r="AB35" s="411"/>
      <c r="AC35" s="281"/>
      <c r="AD35" s="411"/>
      <c r="AE35" s="263" t="s">
        <v>372</v>
      </c>
      <c r="AF35" s="418">
        <v>26</v>
      </c>
      <c r="AG35" s="263"/>
      <c r="AH35" s="260"/>
      <c r="AI35" s="326" t="s">
        <v>377</v>
      </c>
      <c r="AJ35" s="378">
        <v>12</v>
      </c>
      <c r="AK35" s="326"/>
      <c r="AL35" s="378"/>
      <c r="AM35" s="80"/>
      <c r="AN35" s="64"/>
      <c r="AO35" s="80"/>
      <c r="AP35" s="65"/>
      <c r="AQ35" s="83"/>
      <c r="AR35" s="84"/>
      <c r="AS35" s="83"/>
      <c r="AT35" s="85"/>
      <c r="AU35" s="345"/>
      <c r="AV35" s="267"/>
      <c r="AW35" s="275"/>
      <c r="AX35" s="268"/>
      <c r="AY35" s="24"/>
      <c r="AZ35" s="382"/>
      <c r="BA35" s="186"/>
      <c r="BB35" s="382"/>
      <c r="BC35" s="223"/>
      <c r="BD35" s="372"/>
      <c r="BE35" s="210"/>
      <c r="BF35" s="212"/>
      <c r="BG35" s="210"/>
      <c r="BH35" s="211"/>
      <c r="BI35" s="339"/>
      <c r="BJ35" s="378"/>
      <c r="BK35" s="199"/>
      <c r="BL35" s="366"/>
      <c r="BM35" s="177">
        <f t="shared" si="2"/>
        <v>38</v>
      </c>
      <c r="BN35" s="32"/>
      <c r="BO35" s="53"/>
      <c r="BP35" s="54"/>
      <c r="BQ35" s="53"/>
      <c r="BR35" s="55"/>
      <c r="BS35" s="33"/>
      <c r="BT35" s="34"/>
      <c r="BU35" s="33"/>
      <c r="BV35" s="35"/>
      <c r="BW35" s="30"/>
      <c r="BX35" s="31"/>
      <c r="BY35" s="30"/>
      <c r="BZ35" s="32"/>
      <c r="CA35" s="53"/>
      <c r="CB35" s="54"/>
      <c r="CC35" s="53"/>
      <c r="CD35" s="55"/>
      <c r="CI35" s="26"/>
      <c r="CJ35" s="18"/>
      <c r="CK35" s="26"/>
      <c r="CL35" s="22"/>
      <c r="CM35" s="14"/>
      <c r="CN35" s="16"/>
      <c r="CO35" s="14"/>
      <c r="CP35" s="20"/>
      <c r="CQ35" s="15"/>
      <c r="CR35" s="18"/>
      <c r="CS35" s="15"/>
      <c r="CT35" s="22"/>
      <c r="CU35" s="14"/>
      <c r="CV35" s="14"/>
      <c r="CW35" s="14"/>
      <c r="CX35" s="14"/>
      <c r="CY35" s="15"/>
    </row>
    <row r="36" spans="1:103">
      <c r="A36" s="14" t="s">
        <v>398</v>
      </c>
      <c r="B36" s="10" t="s">
        <v>18</v>
      </c>
      <c r="C36" s="213"/>
      <c r="D36" s="214"/>
      <c r="E36" s="213"/>
      <c r="F36" s="215"/>
      <c r="G36" s="73"/>
      <c r="H36" s="74"/>
      <c r="I36" s="73"/>
      <c r="J36" s="423"/>
      <c r="K36" s="232"/>
      <c r="L36" s="87"/>
      <c r="M36" s="232"/>
      <c r="N36" s="88"/>
      <c r="O36" s="239"/>
      <c r="P36" s="412"/>
      <c r="Q36" s="239"/>
      <c r="R36" s="412"/>
      <c r="S36" s="247"/>
      <c r="T36" s="248"/>
      <c r="U36" s="247"/>
      <c r="V36" s="249"/>
      <c r="W36" s="269" t="s">
        <v>367</v>
      </c>
      <c r="X36" s="404">
        <v>30</v>
      </c>
      <c r="Y36" s="269"/>
      <c r="Z36" s="404"/>
      <c r="AA36" s="281"/>
      <c r="AB36" s="411"/>
      <c r="AC36" s="281"/>
      <c r="AD36" s="411"/>
      <c r="AE36" s="263"/>
      <c r="AF36" s="418"/>
      <c r="AG36" s="263"/>
      <c r="AH36" s="260"/>
      <c r="AI36" s="326"/>
      <c r="AJ36" s="378"/>
      <c r="AK36" s="326"/>
      <c r="AL36" s="378"/>
      <c r="AM36" s="80"/>
      <c r="AN36" s="64"/>
      <c r="AO36" s="80"/>
      <c r="AP36" s="65"/>
      <c r="AQ36" s="83"/>
      <c r="AR36" s="84"/>
      <c r="AS36" s="83"/>
      <c r="AT36" s="85"/>
      <c r="AU36" s="344"/>
      <c r="AV36" s="267"/>
      <c r="AW36" s="275"/>
      <c r="AX36" s="268"/>
      <c r="AY36" s="24"/>
      <c r="AZ36" s="382"/>
      <c r="BA36" s="24"/>
      <c r="BB36" s="382"/>
      <c r="BC36" s="223"/>
      <c r="BD36" s="372"/>
      <c r="BE36" s="210"/>
      <c r="BF36" s="383"/>
      <c r="BG36" s="210"/>
      <c r="BH36" s="211"/>
      <c r="BI36" s="339"/>
      <c r="BJ36" s="378"/>
      <c r="BK36" s="199"/>
      <c r="BL36" s="54"/>
      <c r="BM36" s="177">
        <f t="shared" si="2"/>
        <v>30</v>
      </c>
      <c r="BN36" s="32"/>
      <c r="BO36" s="53"/>
      <c r="BP36" s="54"/>
      <c r="BQ36" s="53"/>
      <c r="BR36" s="55"/>
      <c r="BS36" s="33"/>
      <c r="BT36" s="34"/>
      <c r="BU36" s="33"/>
      <c r="BV36" s="35"/>
      <c r="BW36" s="30"/>
      <c r="BX36" s="31"/>
      <c r="BY36" s="30"/>
      <c r="BZ36" s="32"/>
      <c r="CA36" s="53"/>
      <c r="CB36" s="54"/>
      <c r="CC36" s="53"/>
      <c r="CD36" s="55"/>
      <c r="CI36" s="26"/>
      <c r="CJ36" s="18"/>
      <c r="CK36" s="26"/>
      <c r="CL36" s="22"/>
      <c r="CM36" s="14"/>
      <c r="CN36" s="16"/>
      <c r="CO36" s="14"/>
      <c r="CP36" s="20"/>
      <c r="CQ36" s="15"/>
      <c r="CR36" s="18"/>
      <c r="CS36" s="15"/>
      <c r="CT36" s="22"/>
      <c r="CU36" s="14"/>
      <c r="CV36" s="14"/>
      <c r="CW36" s="14"/>
      <c r="CX36" s="14"/>
      <c r="CY36" s="15"/>
    </row>
    <row r="37" spans="1:103">
      <c r="A37" s="14" t="s">
        <v>404</v>
      </c>
      <c r="B37" s="10" t="s">
        <v>18</v>
      </c>
      <c r="C37" s="213"/>
      <c r="D37" s="214"/>
      <c r="E37" s="213"/>
      <c r="F37" s="215"/>
      <c r="G37" s="73"/>
      <c r="H37" s="74"/>
      <c r="I37" s="73"/>
      <c r="J37" s="423"/>
      <c r="K37" s="232"/>
      <c r="L37" s="87"/>
      <c r="M37" s="232"/>
      <c r="N37" s="88"/>
      <c r="O37" s="239"/>
      <c r="P37" s="412"/>
      <c r="Q37" s="239"/>
      <c r="R37" s="412"/>
      <c r="S37" s="247"/>
      <c r="T37" s="248"/>
      <c r="U37" s="247"/>
      <c r="V37" s="249"/>
      <c r="W37" s="269"/>
      <c r="X37" s="404"/>
      <c r="Y37" s="269"/>
      <c r="Z37" s="404"/>
      <c r="AA37" s="281"/>
      <c r="AB37" s="282"/>
      <c r="AC37" s="281"/>
      <c r="AD37" s="411"/>
      <c r="AE37" s="263" t="s">
        <v>370</v>
      </c>
      <c r="AF37" s="418">
        <v>24</v>
      </c>
      <c r="AG37" s="263"/>
      <c r="AH37" s="418"/>
      <c r="AI37" s="326"/>
      <c r="AJ37" s="378"/>
      <c r="AK37" s="326"/>
      <c r="AL37" s="378"/>
      <c r="AM37" s="80"/>
      <c r="AN37" s="64"/>
      <c r="AO37" s="80"/>
      <c r="AP37" s="65"/>
      <c r="AQ37" s="83"/>
      <c r="AR37" s="84"/>
      <c r="AS37" s="83"/>
      <c r="AT37" s="85"/>
      <c r="AU37" s="344"/>
      <c r="AV37" s="267"/>
      <c r="AW37" s="275"/>
      <c r="AX37" s="268"/>
      <c r="AY37" s="24"/>
      <c r="AZ37" s="382"/>
      <c r="BA37" s="24"/>
      <c r="BB37" s="382"/>
      <c r="BC37" s="223"/>
      <c r="BD37" s="372"/>
      <c r="BE37" s="210"/>
      <c r="BF37" s="383"/>
      <c r="BG37" s="210"/>
      <c r="BH37" s="211"/>
      <c r="BI37" s="339"/>
      <c r="BJ37" s="378"/>
      <c r="BK37" s="199"/>
      <c r="BL37" s="366"/>
      <c r="BM37" s="387">
        <f t="shared" si="2"/>
        <v>24</v>
      </c>
      <c r="BN37" s="32"/>
      <c r="BO37" s="53"/>
      <c r="BP37" s="54"/>
      <c r="BQ37" s="53"/>
      <c r="BR37" s="55"/>
      <c r="BS37" s="33"/>
      <c r="BT37" s="34"/>
      <c r="BU37" s="33"/>
      <c r="BV37" s="35"/>
      <c r="BW37" s="30"/>
      <c r="BX37" s="31"/>
      <c r="BY37" s="30"/>
      <c r="BZ37" s="32"/>
      <c r="CA37" s="53"/>
      <c r="CB37" s="54"/>
      <c r="CC37" s="53"/>
      <c r="CD37" s="55"/>
      <c r="CI37" s="26"/>
      <c r="CJ37" s="18"/>
      <c r="CK37" s="26"/>
      <c r="CL37" s="22"/>
      <c r="CM37" s="14"/>
      <c r="CN37" s="16"/>
      <c r="CO37" s="14"/>
      <c r="CP37" s="20"/>
      <c r="CQ37" s="15"/>
      <c r="CR37" s="18"/>
      <c r="CS37" s="15"/>
      <c r="CT37" s="22"/>
      <c r="CU37" s="14"/>
      <c r="CV37" s="14"/>
      <c r="CW37" s="14"/>
      <c r="CX37" s="14"/>
      <c r="CY37" s="15"/>
    </row>
    <row r="38" spans="1:103">
      <c r="A38" s="14" t="s">
        <v>54</v>
      </c>
      <c r="B38" s="10" t="s">
        <v>18</v>
      </c>
      <c r="C38" s="213"/>
      <c r="D38" s="214"/>
      <c r="E38" s="213"/>
      <c r="F38" s="215"/>
      <c r="G38" s="73"/>
      <c r="H38" s="74"/>
      <c r="I38" s="73" t="s">
        <v>374</v>
      </c>
      <c r="J38" s="423">
        <v>14</v>
      </c>
      <c r="K38" s="232"/>
      <c r="L38" s="87"/>
      <c r="M38" s="232"/>
      <c r="N38" s="88"/>
      <c r="O38" s="239" t="s">
        <v>385</v>
      </c>
      <c r="P38" s="412">
        <v>15</v>
      </c>
      <c r="Q38" s="239" t="s">
        <v>367</v>
      </c>
      <c r="R38" s="412">
        <v>30</v>
      </c>
      <c r="S38" s="247"/>
      <c r="T38" s="248"/>
      <c r="U38" s="247"/>
      <c r="V38" s="249"/>
      <c r="W38" s="269"/>
      <c r="X38" s="270"/>
      <c r="Y38" s="269" t="s">
        <v>385</v>
      </c>
      <c r="Z38" s="404">
        <v>15</v>
      </c>
      <c r="AA38" s="281"/>
      <c r="AB38" s="282"/>
      <c r="AC38" s="281" t="s">
        <v>378</v>
      </c>
      <c r="AD38" s="411">
        <v>13</v>
      </c>
      <c r="AE38" s="263"/>
      <c r="AF38" s="418"/>
      <c r="AG38" s="263" t="s">
        <v>368</v>
      </c>
      <c r="AH38" s="418">
        <v>20</v>
      </c>
      <c r="AI38" s="326"/>
      <c r="AJ38" s="378"/>
      <c r="AK38" s="326" t="s">
        <v>365</v>
      </c>
      <c r="AL38" s="378">
        <v>28</v>
      </c>
      <c r="AM38" s="80"/>
      <c r="AN38" s="64"/>
      <c r="AO38" s="80"/>
      <c r="AP38" s="65"/>
      <c r="AQ38" s="83"/>
      <c r="AR38" s="84"/>
      <c r="AS38" s="83"/>
      <c r="AT38" s="85"/>
      <c r="AU38" s="344"/>
      <c r="AV38" s="267"/>
      <c r="AW38" s="275"/>
      <c r="AX38" s="268"/>
      <c r="AY38" s="186" t="s">
        <v>372</v>
      </c>
      <c r="AZ38" s="382">
        <v>26</v>
      </c>
      <c r="BA38" s="178" t="s">
        <v>364</v>
      </c>
      <c r="BB38" s="382">
        <v>44</v>
      </c>
      <c r="BC38" s="223"/>
      <c r="BD38" s="372"/>
      <c r="BE38" s="210" t="s">
        <v>385</v>
      </c>
      <c r="BF38" s="383">
        <v>30</v>
      </c>
      <c r="BG38" s="210"/>
      <c r="BH38" s="211"/>
      <c r="BI38" s="339"/>
      <c r="BJ38" s="378"/>
      <c r="BK38" s="199"/>
      <c r="BL38" s="366"/>
      <c r="BM38" s="177">
        <f t="shared" si="2"/>
        <v>235</v>
      </c>
      <c r="BN38" s="32"/>
      <c r="BO38" s="53"/>
      <c r="BP38" s="54"/>
      <c r="BQ38" s="53"/>
      <c r="BR38" s="55"/>
      <c r="BS38" s="33"/>
      <c r="BT38" s="34"/>
      <c r="BU38" s="33"/>
      <c r="BV38" s="35"/>
      <c r="BW38" s="30"/>
      <c r="BX38" s="31"/>
      <c r="BY38" s="30"/>
      <c r="BZ38" s="32"/>
      <c r="CA38" s="53"/>
      <c r="CB38" s="54"/>
      <c r="CC38" s="53"/>
      <c r="CD38" s="55"/>
      <c r="CI38" s="26"/>
      <c r="CJ38" s="18"/>
      <c r="CK38" s="26"/>
      <c r="CL38" s="22"/>
      <c r="CM38" s="14"/>
      <c r="CN38" s="16"/>
      <c r="CO38" s="14"/>
      <c r="CP38" s="20"/>
      <c r="CQ38" s="15"/>
      <c r="CR38" s="18"/>
      <c r="CS38" s="15"/>
      <c r="CT38" s="22"/>
      <c r="CU38" s="14"/>
      <c r="CV38" s="14"/>
      <c r="CW38" s="14"/>
      <c r="CX38" s="14"/>
      <c r="CY38" s="15"/>
    </row>
    <row r="39" spans="1:103">
      <c r="A39" s="14"/>
      <c r="B39" s="11" t="s">
        <v>18</v>
      </c>
      <c r="C39" s="213"/>
      <c r="D39" s="214"/>
      <c r="E39" s="213"/>
      <c r="F39" s="215"/>
      <c r="G39" s="73"/>
      <c r="H39" s="423"/>
      <c r="I39" s="73"/>
      <c r="J39" s="423"/>
      <c r="K39" s="232"/>
      <c r="L39" s="87"/>
      <c r="M39" s="232"/>
      <c r="N39" s="88"/>
      <c r="O39" s="239"/>
      <c r="P39" s="90"/>
      <c r="Q39" s="239"/>
      <c r="R39" s="412"/>
      <c r="S39" s="247"/>
      <c r="T39" s="248"/>
      <c r="U39" s="247"/>
      <c r="V39" s="249"/>
      <c r="W39" s="269"/>
      <c r="X39" s="270"/>
      <c r="Y39" s="269"/>
      <c r="Z39" s="404"/>
      <c r="AA39" s="281"/>
      <c r="AB39" s="282"/>
      <c r="AC39" s="281"/>
      <c r="AD39" s="411"/>
      <c r="AE39" s="263"/>
      <c r="AF39" s="259"/>
      <c r="AG39" s="263"/>
      <c r="AH39" s="418"/>
      <c r="AI39" s="326"/>
      <c r="AJ39" s="337"/>
      <c r="AK39" s="326"/>
      <c r="AL39" s="378"/>
      <c r="AM39" s="80"/>
      <c r="AN39" s="64"/>
      <c r="AO39" s="80"/>
      <c r="AP39" s="65"/>
      <c r="AQ39" s="83"/>
      <c r="AR39" s="84"/>
      <c r="AS39" s="83"/>
      <c r="AT39" s="85"/>
      <c r="AU39" s="344"/>
      <c r="AV39" s="267"/>
      <c r="AW39" s="275"/>
      <c r="AX39" s="268"/>
      <c r="AY39" s="24"/>
      <c r="AZ39" s="382"/>
      <c r="BA39" s="24"/>
      <c r="BB39" s="382"/>
      <c r="BC39" s="223"/>
      <c r="BD39" s="372"/>
      <c r="BE39" s="210"/>
      <c r="BF39" s="212"/>
      <c r="BG39" s="210"/>
      <c r="BH39" s="211"/>
      <c r="BI39" s="339"/>
      <c r="BJ39" s="328"/>
      <c r="BK39" s="199"/>
      <c r="BL39" s="366"/>
      <c r="BM39" s="176">
        <f>SUM(BM30:BM38)</f>
        <v>977</v>
      </c>
      <c r="BN39" s="439">
        <v>36</v>
      </c>
      <c r="BO39" s="53"/>
      <c r="BP39" s="54"/>
      <c r="BQ39" s="53"/>
      <c r="BR39" s="55"/>
      <c r="BS39" s="33"/>
      <c r="BT39" s="34"/>
      <c r="BU39" s="33"/>
      <c r="BV39" s="35"/>
      <c r="BW39" s="30"/>
      <c r="BX39" s="31"/>
      <c r="BY39" s="30"/>
      <c r="BZ39" s="32"/>
      <c r="CA39" s="53"/>
      <c r="CB39" s="54"/>
      <c r="CC39" s="53"/>
      <c r="CD39" s="55"/>
      <c r="CI39" s="26"/>
      <c r="CJ39" s="18"/>
      <c r="CK39" s="26"/>
      <c r="CL39" s="22"/>
      <c r="CM39" s="14"/>
      <c r="CN39" s="16"/>
      <c r="CO39" s="14"/>
      <c r="CP39" s="20"/>
      <c r="CQ39" s="15"/>
      <c r="CR39" s="18"/>
      <c r="CS39" s="15"/>
      <c r="CT39" s="22"/>
      <c r="CU39" s="14"/>
      <c r="CV39" s="14"/>
      <c r="CW39" s="14"/>
      <c r="CX39" s="14"/>
      <c r="CY39" s="15"/>
    </row>
    <row r="40" spans="1:103" s="8" customFormat="1">
      <c r="A40" s="14" t="s">
        <v>73</v>
      </c>
      <c r="B40" s="10" t="s">
        <v>19</v>
      </c>
      <c r="C40" s="213"/>
      <c r="D40" s="213"/>
      <c r="E40" s="213"/>
      <c r="F40" s="213"/>
      <c r="G40" s="73" t="s">
        <v>385</v>
      </c>
      <c r="H40" s="423">
        <v>15</v>
      </c>
      <c r="I40" s="73"/>
      <c r="J40" s="73"/>
      <c r="K40" s="232"/>
      <c r="L40" s="232"/>
      <c r="M40" s="232"/>
      <c r="N40" s="232"/>
      <c r="O40" s="239"/>
      <c r="P40" s="239"/>
      <c r="Q40" s="239"/>
      <c r="R40" s="239"/>
      <c r="S40" s="247"/>
      <c r="T40" s="247"/>
      <c r="U40" s="247"/>
      <c r="V40" s="247"/>
      <c r="W40" s="274"/>
      <c r="X40" s="274"/>
      <c r="Y40" s="274"/>
      <c r="Z40" s="274"/>
      <c r="AA40" s="284" t="s">
        <v>372</v>
      </c>
      <c r="AB40" s="411">
        <v>26</v>
      </c>
      <c r="AC40" s="284" t="s">
        <v>374</v>
      </c>
      <c r="AD40" s="411">
        <v>14</v>
      </c>
      <c r="AE40" s="263"/>
      <c r="AF40" s="263"/>
      <c r="AG40" s="263" t="s">
        <v>377</v>
      </c>
      <c r="AH40" s="418">
        <v>12</v>
      </c>
      <c r="AI40" s="338"/>
      <c r="AJ40" s="338"/>
      <c r="AK40" s="338" t="s">
        <v>385</v>
      </c>
      <c r="AL40" s="378">
        <v>15</v>
      </c>
      <c r="AM40" s="80"/>
      <c r="AN40" s="64"/>
      <c r="AO40" s="80"/>
      <c r="AP40" s="65"/>
      <c r="AQ40" s="83"/>
      <c r="AR40" s="84"/>
      <c r="AS40" s="83"/>
      <c r="AT40" s="85"/>
      <c r="AU40" s="351" t="s">
        <v>371</v>
      </c>
      <c r="AV40" s="377">
        <v>40</v>
      </c>
      <c r="AW40" s="275"/>
      <c r="AX40" s="377"/>
      <c r="AY40" s="24"/>
      <c r="AZ40" s="382"/>
      <c r="BA40" s="24"/>
      <c r="BB40" s="382"/>
      <c r="BC40" s="223"/>
      <c r="BD40" s="372"/>
      <c r="BE40" s="210"/>
      <c r="BF40" s="212"/>
      <c r="BG40" s="210"/>
      <c r="BH40" s="211"/>
      <c r="BI40" s="339"/>
      <c r="BJ40" s="378"/>
      <c r="BK40" s="199"/>
      <c r="BL40" s="366"/>
      <c r="BM40" s="177">
        <f t="shared" ref="BM40:BM47" si="3">SUM(C40:BL40)</f>
        <v>122</v>
      </c>
      <c r="BN40" s="180"/>
      <c r="BO40" s="53"/>
      <c r="BP40" s="54"/>
      <c r="BQ40" s="53"/>
      <c r="BR40" s="55"/>
      <c r="BS40" s="33"/>
      <c r="BT40" s="34"/>
      <c r="BU40" s="33"/>
      <c r="BV40" s="35"/>
      <c r="BW40" s="30"/>
      <c r="BX40" s="31"/>
      <c r="BY40" s="197"/>
      <c r="BZ40" s="198"/>
      <c r="CA40" s="53"/>
      <c r="CB40" s="54"/>
      <c r="CC40" s="53"/>
      <c r="CD40" s="55"/>
      <c r="CE40" s="33"/>
      <c r="CF40" s="34"/>
      <c r="CG40" s="33"/>
      <c r="CH40" s="50"/>
      <c r="CI40" s="26"/>
      <c r="CJ40" s="18"/>
      <c r="CK40" s="26"/>
      <c r="CL40" s="22"/>
      <c r="CM40" s="15"/>
      <c r="CN40" s="18"/>
      <c r="CO40" s="15"/>
      <c r="CP40" s="22"/>
      <c r="CQ40" s="15"/>
      <c r="CR40" s="18"/>
      <c r="CS40" s="15"/>
      <c r="CT40" s="22"/>
      <c r="CU40" s="15"/>
      <c r="CV40" s="15"/>
      <c r="CW40" s="15"/>
      <c r="CX40" s="15"/>
      <c r="CY40" s="15"/>
    </row>
    <row r="41" spans="1:103">
      <c r="A41" s="14" t="s">
        <v>206</v>
      </c>
      <c r="B41" s="10" t="s">
        <v>19</v>
      </c>
      <c r="C41" s="213"/>
      <c r="D41" s="214"/>
      <c r="E41" s="213"/>
      <c r="F41" s="215"/>
      <c r="G41" s="73"/>
      <c r="H41" s="423"/>
      <c r="I41" s="73"/>
      <c r="J41" s="75"/>
      <c r="K41" s="232"/>
      <c r="L41" s="87"/>
      <c r="M41" s="232"/>
      <c r="N41" s="88"/>
      <c r="O41" s="239"/>
      <c r="P41" s="90"/>
      <c r="Q41" s="239"/>
      <c r="R41" s="91"/>
      <c r="S41" s="247"/>
      <c r="T41" s="416"/>
      <c r="U41" s="247"/>
      <c r="V41" s="249"/>
      <c r="W41" s="269"/>
      <c r="X41" s="270"/>
      <c r="Y41" s="269"/>
      <c r="Z41" s="271"/>
      <c r="AA41" s="281"/>
      <c r="AB41" s="282"/>
      <c r="AC41" s="281"/>
      <c r="AD41" s="411"/>
      <c r="AE41" s="263"/>
      <c r="AF41" s="259"/>
      <c r="AG41" s="263"/>
      <c r="AH41" s="418"/>
      <c r="AI41" s="329"/>
      <c r="AJ41" s="379"/>
      <c r="AK41" s="329"/>
      <c r="AL41" s="378"/>
      <c r="AM41" s="80"/>
      <c r="AN41" s="64"/>
      <c r="AO41" s="80"/>
      <c r="AP41" s="65"/>
      <c r="AQ41" s="83"/>
      <c r="AR41" s="84"/>
      <c r="AS41" s="83"/>
      <c r="AT41" s="85"/>
      <c r="AU41" s="345"/>
      <c r="AV41" s="377"/>
      <c r="AW41" s="275"/>
      <c r="AX41" s="377"/>
      <c r="AY41" s="24"/>
      <c r="AZ41" s="382"/>
      <c r="BA41" s="24"/>
      <c r="BB41" s="22"/>
      <c r="BC41" s="223"/>
      <c r="BD41" s="372"/>
      <c r="BE41" s="210"/>
      <c r="BF41" s="212"/>
      <c r="BG41" s="210"/>
      <c r="BH41" s="211"/>
      <c r="BI41" s="339"/>
      <c r="BJ41" s="378"/>
      <c r="BK41" s="199"/>
      <c r="BL41" s="366"/>
      <c r="BM41" s="177">
        <f t="shared" si="3"/>
        <v>0</v>
      </c>
      <c r="BN41" s="32"/>
      <c r="BO41" s="53"/>
      <c r="BP41" s="54"/>
      <c r="BQ41" s="53"/>
      <c r="BR41" s="55"/>
      <c r="BS41" s="33"/>
      <c r="BT41" s="34"/>
      <c r="BU41" s="33"/>
      <c r="BV41" s="35"/>
      <c r="BW41" s="30"/>
      <c r="BX41" s="31"/>
      <c r="BY41" s="197"/>
      <c r="BZ41" s="198"/>
      <c r="CA41" s="53"/>
      <c r="CB41" s="54"/>
      <c r="CC41" s="53"/>
      <c r="CD41" s="55"/>
      <c r="CI41" s="26"/>
      <c r="CJ41" s="18"/>
      <c r="CK41" s="26"/>
      <c r="CL41" s="22"/>
      <c r="CM41" s="14"/>
      <c r="CN41" s="16"/>
      <c r="CO41" s="14"/>
      <c r="CP41" s="20"/>
      <c r="CQ41" s="15"/>
      <c r="CR41" s="18"/>
      <c r="CS41" s="15"/>
      <c r="CT41" s="22"/>
      <c r="CU41" s="14"/>
      <c r="CV41" s="14"/>
      <c r="CW41" s="14"/>
      <c r="CX41" s="14"/>
      <c r="CY41" s="15"/>
    </row>
    <row r="42" spans="1:103">
      <c r="A42" s="15" t="s">
        <v>96</v>
      </c>
      <c r="B42" s="12" t="s">
        <v>19</v>
      </c>
      <c r="C42" s="213"/>
      <c r="D42" s="214"/>
      <c r="E42" s="213"/>
      <c r="F42" s="215"/>
      <c r="G42" s="73"/>
      <c r="H42" s="423"/>
      <c r="I42" s="73"/>
      <c r="J42" s="75"/>
      <c r="K42" s="232"/>
      <c r="L42" s="87"/>
      <c r="M42" s="232"/>
      <c r="N42" s="88"/>
      <c r="O42" s="239"/>
      <c r="P42" s="90"/>
      <c r="Q42" s="239"/>
      <c r="R42" s="91"/>
      <c r="S42" s="247"/>
      <c r="T42" s="416"/>
      <c r="U42" s="247"/>
      <c r="V42" s="249"/>
      <c r="W42" s="269"/>
      <c r="X42" s="270"/>
      <c r="Y42" s="269" t="s">
        <v>378</v>
      </c>
      <c r="Z42" s="404">
        <v>13</v>
      </c>
      <c r="AA42" s="281"/>
      <c r="AB42" s="282"/>
      <c r="AC42" s="281"/>
      <c r="AD42" s="411"/>
      <c r="AE42" s="263" t="s">
        <v>377</v>
      </c>
      <c r="AF42" s="418">
        <v>12</v>
      </c>
      <c r="AG42" s="263" t="s">
        <v>372</v>
      </c>
      <c r="AH42" s="418">
        <v>26</v>
      </c>
      <c r="AI42" s="329" t="s">
        <v>385</v>
      </c>
      <c r="AJ42" s="379">
        <v>15</v>
      </c>
      <c r="AK42" s="329"/>
      <c r="AL42" s="378"/>
      <c r="AM42" s="80"/>
      <c r="AN42" s="394"/>
      <c r="AO42" s="80"/>
      <c r="AP42" s="65"/>
      <c r="AQ42" s="83"/>
      <c r="AR42" s="84"/>
      <c r="AU42" s="345"/>
      <c r="AV42" s="377"/>
      <c r="AW42" s="275"/>
      <c r="AX42" s="377"/>
      <c r="AY42" s="24"/>
      <c r="AZ42" s="18"/>
      <c r="BA42" s="24"/>
      <c r="BB42" s="22"/>
      <c r="BC42" s="223"/>
      <c r="BD42" s="372"/>
      <c r="BE42" s="210"/>
      <c r="BF42" s="212"/>
      <c r="BG42" s="210"/>
      <c r="BH42" s="211"/>
      <c r="BI42" s="339"/>
      <c r="BJ42" s="378"/>
      <c r="BK42" s="199"/>
      <c r="BL42" s="366"/>
      <c r="BM42" s="177">
        <f t="shared" si="3"/>
        <v>66</v>
      </c>
      <c r="BN42" s="32"/>
      <c r="BO42" s="53"/>
      <c r="BP42" s="54"/>
      <c r="BQ42" s="53"/>
      <c r="BR42" s="55"/>
      <c r="BS42" s="33"/>
      <c r="BT42" s="34"/>
      <c r="BU42" s="33"/>
      <c r="BV42" s="35"/>
      <c r="BW42" s="30"/>
      <c r="BX42" s="31"/>
      <c r="BY42" s="197"/>
      <c r="BZ42" s="198"/>
      <c r="CA42" s="53"/>
      <c r="CB42" s="54"/>
      <c r="CC42" s="53"/>
      <c r="CD42" s="55"/>
      <c r="CI42" s="26"/>
      <c r="CJ42" s="18"/>
      <c r="CK42" s="26"/>
      <c r="CL42" s="22"/>
      <c r="CM42" s="14"/>
      <c r="CN42" s="16"/>
      <c r="CO42" s="14"/>
      <c r="CP42" s="20"/>
      <c r="CQ42" s="15"/>
      <c r="CR42" s="18"/>
      <c r="CS42" s="15"/>
      <c r="CT42" s="22"/>
      <c r="CU42" s="14"/>
      <c r="CV42" s="14"/>
      <c r="CW42" s="14"/>
      <c r="CX42" s="14"/>
      <c r="CY42" s="15"/>
    </row>
    <row r="43" spans="1:103">
      <c r="A43" s="14" t="s">
        <v>72</v>
      </c>
      <c r="B43" s="10" t="s">
        <v>19</v>
      </c>
      <c r="C43" s="213"/>
      <c r="D43" s="214"/>
      <c r="E43" s="213"/>
      <c r="F43" s="215"/>
      <c r="G43" s="73"/>
      <c r="H43" s="423"/>
      <c r="I43" s="73"/>
      <c r="J43" s="75"/>
      <c r="K43" s="232"/>
      <c r="L43" s="87"/>
      <c r="M43" s="232"/>
      <c r="N43" s="88"/>
      <c r="O43" s="239"/>
      <c r="P43" s="90"/>
      <c r="Q43" s="239"/>
      <c r="R43" s="91"/>
      <c r="S43" s="247"/>
      <c r="T43" s="416"/>
      <c r="U43" s="247"/>
      <c r="V43" s="416"/>
      <c r="W43" s="269"/>
      <c r="X43" s="404"/>
      <c r="Y43" s="269"/>
      <c r="Z43" s="271"/>
      <c r="AA43" s="281"/>
      <c r="AB43" s="282"/>
      <c r="AC43" s="281"/>
      <c r="AD43" s="283"/>
      <c r="AE43" s="263"/>
      <c r="AF43" s="418"/>
      <c r="AG43" s="263"/>
      <c r="AH43" s="418"/>
      <c r="AI43" s="329"/>
      <c r="AJ43" s="379"/>
      <c r="AK43" s="329"/>
      <c r="AL43" s="378"/>
      <c r="AM43" s="80"/>
      <c r="AN43" s="394"/>
      <c r="AO43" s="80"/>
      <c r="AP43" s="65"/>
      <c r="AQ43" s="83"/>
      <c r="AR43" s="84"/>
      <c r="AS43" s="83"/>
      <c r="AT43" s="85"/>
      <c r="AU43" s="345"/>
      <c r="AV43" s="377"/>
      <c r="AW43" s="275"/>
      <c r="AX43" s="377"/>
      <c r="AY43" s="24"/>
      <c r="AZ43" s="18"/>
      <c r="BA43" s="24"/>
      <c r="BB43" s="22"/>
      <c r="BC43" s="223" t="s">
        <v>368</v>
      </c>
      <c r="BD43" s="372">
        <v>20</v>
      </c>
      <c r="BE43" s="210"/>
      <c r="BF43" s="212"/>
      <c r="BG43" s="210"/>
      <c r="BH43" s="211"/>
      <c r="BI43" s="339"/>
      <c r="BJ43" s="378"/>
      <c r="BK43" s="199"/>
      <c r="BL43" s="366"/>
      <c r="BM43" s="177">
        <f t="shared" si="3"/>
        <v>20</v>
      </c>
      <c r="BN43" s="32"/>
      <c r="BO43" s="53"/>
      <c r="BP43" s="54"/>
      <c r="BQ43" s="53"/>
      <c r="BR43" s="55"/>
      <c r="BS43" s="33"/>
      <c r="BT43" s="34"/>
      <c r="BU43" s="33"/>
      <c r="BV43" s="35"/>
      <c r="BW43" s="30"/>
      <c r="BX43" s="31"/>
      <c r="BY43" s="197"/>
      <c r="BZ43" s="198"/>
      <c r="CA43" s="53"/>
      <c r="CB43" s="54"/>
      <c r="CC43" s="53"/>
      <c r="CD43" s="55"/>
      <c r="CI43" s="26"/>
      <c r="CJ43" s="18"/>
      <c r="CK43" s="26"/>
      <c r="CL43" s="22"/>
      <c r="CM43" s="14"/>
      <c r="CN43" s="16"/>
      <c r="CO43" s="14"/>
      <c r="CP43" s="20"/>
      <c r="CQ43" s="15"/>
      <c r="CR43" s="18"/>
      <c r="CS43" s="15"/>
      <c r="CT43" s="22"/>
      <c r="CU43" s="14"/>
      <c r="CV43" s="14"/>
      <c r="CW43" s="14"/>
      <c r="CX43" s="14"/>
      <c r="CY43" s="15"/>
    </row>
    <row r="44" spans="1:103" s="8" customFormat="1">
      <c r="A44" s="14" t="s">
        <v>133</v>
      </c>
      <c r="B44" s="10" t="s">
        <v>19</v>
      </c>
      <c r="C44" s="213"/>
      <c r="D44" s="384"/>
      <c r="E44" s="213"/>
      <c r="F44" s="384"/>
      <c r="G44" s="73"/>
      <c r="H44" s="73"/>
      <c r="I44" s="73"/>
      <c r="J44" s="423"/>
      <c r="K44" s="232"/>
      <c r="L44" s="420"/>
      <c r="M44" s="232"/>
      <c r="N44" s="232"/>
      <c r="O44" s="239"/>
      <c r="P44" s="239"/>
      <c r="Q44" s="239"/>
      <c r="R44" s="239"/>
      <c r="S44" s="247" t="s">
        <v>384</v>
      </c>
      <c r="T44" s="416">
        <v>16</v>
      </c>
      <c r="U44" s="247"/>
      <c r="V44" s="416"/>
      <c r="W44" s="274"/>
      <c r="X44" s="404"/>
      <c r="Y44" s="274"/>
      <c r="Z44" s="274"/>
      <c r="AA44" s="284"/>
      <c r="AB44" s="284"/>
      <c r="AC44" s="284"/>
      <c r="AD44" s="411"/>
      <c r="AE44" s="263"/>
      <c r="AF44" s="418"/>
      <c r="AG44" s="263"/>
      <c r="AH44" s="263"/>
      <c r="AI44" s="338"/>
      <c r="AJ44" s="379"/>
      <c r="AK44" s="338"/>
      <c r="AL44" s="378"/>
      <c r="AM44" s="80" t="s">
        <v>409</v>
      </c>
      <c r="AN44" s="394">
        <v>29</v>
      </c>
      <c r="AO44" s="80"/>
      <c r="AP44" s="65"/>
      <c r="AQ44" s="83"/>
      <c r="AR44" s="84"/>
      <c r="AS44" s="83"/>
      <c r="AT44" s="85"/>
      <c r="AU44" s="344"/>
      <c r="AV44" s="377"/>
      <c r="AW44" s="275"/>
      <c r="AX44" s="377"/>
      <c r="AY44" s="24"/>
      <c r="AZ44" s="18"/>
      <c r="BA44" s="24"/>
      <c r="BB44" s="22"/>
      <c r="BC44" s="223"/>
      <c r="BD44" s="372"/>
      <c r="BE44" s="210"/>
      <c r="BF44" s="383"/>
      <c r="BG44" s="210"/>
      <c r="BH44" s="211"/>
      <c r="BI44" s="339"/>
      <c r="BJ44" s="378"/>
      <c r="BK44" s="199"/>
      <c r="BL44" s="366"/>
      <c r="BM44" s="177">
        <f t="shared" si="3"/>
        <v>45</v>
      </c>
      <c r="BN44" s="180"/>
      <c r="BO44" s="53"/>
      <c r="BP44" s="54"/>
      <c r="BQ44" s="53"/>
      <c r="BR44" s="55"/>
      <c r="BS44" s="33"/>
      <c r="BT44" s="34"/>
      <c r="BU44" s="33"/>
      <c r="BV44" s="35"/>
      <c r="BW44" s="30"/>
      <c r="BX44" s="31"/>
      <c r="BY44" s="30"/>
      <c r="BZ44" s="32"/>
      <c r="CA44" s="53"/>
      <c r="CB44" s="54"/>
      <c r="CC44" s="53"/>
      <c r="CD44" s="55"/>
      <c r="CE44" s="33"/>
      <c r="CF44" s="34"/>
      <c r="CG44" s="33"/>
      <c r="CH44" s="50"/>
      <c r="CI44" s="26"/>
      <c r="CJ44" s="18"/>
      <c r="CK44" s="26"/>
      <c r="CL44" s="22"/>
      <c r="CM44" s="15"/>
      <c r="CN44" s="18"/>
      <c r="CO44" s="15"/>
      <c r="CP44" s="22"/>
      <c r="CQ44" s="15"/>
      <c r="CR44" s="18"/>
      <c r="CS44" s="15"/>
      <c r="CT44" s="22"/>
      <c r="CU44" s="15"/>
      <c r="CV44" s="15"/>
      <c r="CW44" s="15"/>
      <c r="CX44" s="15"/>
      <c r="CY44" s="15"/>
    </row>
    <row r="45" spans="1:103">
      <c r="A45" s="14" t="s">
        <v>362</v>
      </c>
      <c r="B45" s="10" t="s">
        <v>19</v>
      </c>
      <c r="C45" s="213"/>
      <c r="D45" s="384"/>
      <c r="E45" s="213"/>
      <c r="F45" s="384"/>
      <c r="G45" s="73"/>
      <c r="H45" s="74"/>
      <c r="I45" s="73"/>
      <c r="J45" s="423"/>
      <c r="K45" s="232"/>
      <c r="L45" s="420"/>
      <c r="M45" s="232"/>
      <c r="N45" s="420"/>
      <c r="O45" s="239"/>
      <c r="P45" s="90"/>
      <c r="Q45" s="239"/>
      <c r="R45" s="91"/>
      <c r="S45" s="247"/>
      <c r="T45" s="416"/>
      <c r="U45" s="247" t="s">
        <v>385</v>
      </c>
      <c r="V45" s="416">
        <v>15</v>
      </c>
      <c r="W45" s="269" t="s">
        <v>374</v>
      </c>
      <c r="X45" s="404">
        <v>14</v>
      </c>
      <c r="Y45" s="269" t="s">
        <v>374</v>
      </c>
      <c r="Z45" s="404">
        <v>14</v>
      </c>
      <c r="AA45" s="281"/>
      <c r="AB45" s="411"/>
      <c r="AC45" s="281"/>
      <c r="AD45" s="411"/>
      <c r="AE45" s="263"/>
      <c r="AF45" s="418"/>
      <c r="AG45" s="263"/>
      <c r="AH45" s="418"/>
      <c r="AI45" s="329"/>
      <c r="AJ45" s="379"/>
      <c r="AK45" s="329"/>
      <c r="AL45" s="378"/>
      <c r="AM45" s="80"/>
      <c r="AN45" s="394"/>
      <c r="AO45" s="80"/>
      <c r="AP45" s="65"/>
      <c r="AQ45" s="83"/>
      <c r="AR45" s="84"/>
      <c r="AS45" s="83"/>
      <c r="AT45" s="85"/>
      <c r="AU45" s="344"/>
      <c r="AV45" s="377"/>
      <c r="AW45" s="275" t="s">
        <v>373</v>
      </c>
      <c r="AX45" s="377">
        <v>33</v>
      </c>
      <c r="AY45" s="24"/>
      <c r="AZ45" s="18"/>
      <c r="BA45" s="24"/>
      <c r="BB45" s="22"/>
      <c r="BC45" s="223"/>
      <c r="BD45" s="372"/>
      <c r="BE45" s="210"/>
      <c r="BF45" s="383"/>
      <c r="BG45" s="210"/>
      <c r="BH45" s="211"/>
      <c r="BI45" s="339"/>
      <c r="BJ45" s="378"/>
      <c r="BK45" s="199"/>
      <c r="BL45" s="366"/>
      <c r="BM45" s="177">
        <f t="shared" si="3"/>
        <v>76</v>
      </c>
      <c r="BN45" s="32"/>
      <c r="BO45" s="53"/>
      <c r="BP45" s="54"/>
      <c r="BQ45" s="53"/>
      <c r="BR45" s="55"/>
      <c r="BS45" s="33"/>
      <c r="BT45" s="34"/>
      <c r="BU45" s="33"/>
      <c r="BV45" s="35"/>
      <c r="BW45" s="30"/>
      <c r="BX45" s="31"/>
      <c r="BY45" s="30"/>
      <c r="BZ45" s="32"/>
      <c r="CA45" s="53"/>
      <c r="CB45" s="54"/>
      <c r="CC45" s="53"/>
      <c r="CD45" s="55"/>
      <c r="CI45" s="26"/>
      <c r="CJ45" s="18"/>
      <c r="CK45" s="26"/>
      <c r="CL45" s="22"/>
      <c r="CM45" s="14"/>
      <c r="CN45" s="16"/>
      <c r="CO45" s="14"/>
      <c r="CP45" s="20"/>
      <c r="CQ45" s="15"/>
      <c r="CR45" s="18"/>
      <c r="CS45" s="15"/>
      <c r="CT45" s="22"/>
      <c r="CU45" s="14"/>
      <c r="CV45" s="14"/>
      <c r="CW45" s="14"/>
      <c r="CX45" s="14"/>
      <c r="CY45" s="15"/>
    </row>
    <row r="46" spans="1:103">
      <c r="A46" s="15" t="s">
        <v>50</v>
      </c>
      <c r="B46" s="12" t="s">
        <v>19</v>
      </c>
      <c r="C46" s="213" t="s">
        <v>385</v>
      </c>
      <c r="D46" s="384">
        <v>15</v>
      </c>
      <c r="E46" s="213" t="s">
        <v>409</v>
      </c>
      <c r="F46" s="384">
        <v>29</v>
      </c>
      <c r="G46" s="73"/>
      <c r="H46" s="74"/>
      <c r="I46" s="73" t="s">
        <v>366</v>
      </c>
      <c r="J46" s="423">
        <v>36</v>
      </c>
      <c r="K46" s="232" t="s">
        <v>374</v>
      </c>
      <c r="L46" s="420">
        <v>14</v>
      </c>
      <c r="M46" s="232" t="s">
        <v>385</v>
      </c>
      <c r="N46" s="420">
        <v>15</v>
      </c>
      <c r="O46" s="239"/>
      <c r="P46" s="90"/>
      <c r="Q46" s="239"/>
      <c r="R46" s="91"/>
      <c r="S46" s="247"/>
      <c r="T46" s="416"/>
      <c r="U46" s="247"/>
      <c r="V46" s="249"/>
      <c r="W46" s="269" t="s">
        <v>378</v>
      </c>
      <c r="X46" s="404">
        <v>13</v>
      </c>
      <c r="Y46" s="269"/>
      <c r="Z46" s="271"/>
      <c r="AA46" s="281" t="s">
        <v>374</v>
      </c>
      <c r="AB46" s="411">
        <v>14</v>
      </c>
      <c r="AC46" s="281" t="s">
        <v>371</v>
      </c>
      <c r="AD46" s="411">
        <v>40</v>
      </c>
      <c r="AE46" s="263" t="s">
        <v>405</v>
      </c>
      <c r="AF46" s="418">
        <v>52</v>
      </c>
      <c r="AG46" s="431" t="s">
        <v>439</v>
      </c>
      <c r="AH46" s="418">
        <v>38</v>
      </c>
      <c r="AI46" s="329" t="s">
        <v>366</v>
      </c>
      <c r="AJ46" s="379">
        <v>36</v>
      </c>
      <c r="AK46" s="329" t="s">
        <v>368</v>
      </c>
      <c r="AL46" s="378">
        <v>20</v>
      </c>
      <c r="AM46" s="80"/>
      <c r="AN46" s="64"/>
      <c r="AO46" s="80"/>
      <c r="AP46" s="65"/>
      <c r="AQ46" s="83"/>
      <c r="AR46" s="84"/>
      <c r="AS46" s="83"/>
      <c r="AT46" s="85"/>
      <c r="AU46" s="351" t="s">
        <v>373</v>
      </c>
      <c r="AV46" s="377">
        <v>33</v>
      </c>
      <c r="AW46" s="275" t="s">
        <v>364</v>
      </c>
      <c r="AX46" s="377">
        <v>44</v>
      </c>
      <c r="AY46" s="24"/>
      <c r="AZ46" s="18"/>
      <c r="BA46" s="24"/>
      <c r="BB46" s="22"/>
      <c r="BC46" s="223"/>
      <c r="BD46" s="372"/>
      <c r="BE46" s="210" t="s">
        <v>371</v>
      </c>
      <c r="BF46" s="383">
        <v>77</v>
      </c>
      <c r="BG46" s="210"/>
      <c r="BH46" s="211"/>
      <c r="BI46" s="339" t="s">
        <v>385</v>
      </c>
      <c r="BJ46" s="378">
        <v>15</v>
      </c>
      <c r="BK46" s="199" t="s">
        <v>374</v>
      </c>
      <c r="BL46" s="366">
        <v>14</v>
      </c>
      <c r="BM46" s="177">
        <f t="shared" si="3"/>
        <v>505</v>
      </c>
      <c r="BN46" s="32"/>
      <c r="BO46" s="53"/>
      <c r="BP46" s="54"/>
      <c r="BQ46" s="53"/>
      <c r="BR46" s="55"/>
      <c r="BS46" s="33"/>
      <c r="BT46" s="34"/>
      <c r="BU46" s="33"/>
      <c r="BV46" s="35"/>
      <c r="BW46" s="30"/>
      <c r="BX46" s="31"/>
      <c r="BY46" s="30"/>
      <c r="BZ46" s="32"/>
      <c r="CA46" s="53"/>
      <c r="CB46" s="54"/>
      <c r="CC46" s="53"/>
      <c r="CD46" s="55"/>
      <c r="CI46" s="26"/>
      <c r="CJ46" s="18"/>
      <c r="CK46" s="26"/>
      <c r="CL46" s="22"/>
      <c r="CM46" s="14"/>
      <c r="CN46" s="16"/>
      <c r="CO46" s="14"/>
      <c r="CP46" s="20"/>
      <c r="CQ46" s="15"/>
      <c r="CR46" s="18"/>
      <c r="CS46" s="15"/>
      <c r="CT46" s="22"/>
      <c r="CU46" s="14"/>
      <c r="CV46" s="14"/>
      <c r="CW46" s="14"/>
      <c r="CX46" s="14"/>
      <c r="CY46" s="15"/>
    </row>
    <row r="47" spans="1:103">
      <c r="A47" s="14" t="s">
        <v>435</v>
      </c>
      <c r="B47" s="10" t="s">
        <v>19</v>
      </c>
      <c r="C47" s="213"/>
      <c r="D47" s="214"/>
      <c r="E47" s="213"/>
      <c r="F47" s="384"/>
      <c r="G47" s="73"/>
      <c r="H47" s="74"/>
      <c r="I47" s="73"/>
      <c r="J47" s="423"/>
      <c r="K47" s="232"/>
      <c r="L47" s="420"/>
      <c r="M47" s="232"/>
      <c r="N47" s="88"/>
      <c r="O47" s="239"/>
      <c r="P47" s="90"/>
      <c r="Q47" s="239"/>
      <c r="R47" s="91"/>
      <c r="S47" s="247"/>
      <c r="T47" s="248"/>
      <c r="U47" s="247"/>
      <c r="V47" s="249"/>
      <c r="W47" s="269"/>
      <c r="X47" s="404"/>
      <c r="Y47" s="269"/>
      <c r="Z47" s="271"/>
      <c r="AA47" s="281"/>
      <c r="AB47" s="411"/>
      <c r="AC47" s="281"/>
      <c r="AD47" s="283"/>
      <c r="AE47" s="263" t="s">
        <v>374</v>
      </c>
      <c r="AF47" s="418">
        <v>14</v>
      </c>
      <c r="AG47" s="263"/>
      <c r="AH47" s="418"/>
      <c r="AI47" s="329"/>
      <c r="AJ47" s="379"/>
      <c r="AK47" s="329"/>
      <c r="AL47" s="378"/>
      <c r="AM47" s="80"/>
      <c r="AN47" s="64"/>
      <c r="AO47" s="80"/>
      <c r="AP47" s="65"/>
      <c r="AQ47" s="83"/>
      <c r="AR47" s="84"/>
      <c r="AU47" s="344"/>
      <c r="AV47" s="377"/>
      <c r="AW47" s="275"/>
      <c r="AX47" s="377"/>
      <c r="AY47" s="24"/>
      <c r="AZ47" s="18"/>
      <c r="BA47" s="24"/>
      <c r="BB47" s="22"/>
      <c r="BC47" s="223"/>
      <c r="BD47" s="372"/>
      <c r="BE47" s="210"/>
      <c r="BF47" s="383"/>
      <c r="BG47" s="210"/>
      <c r="BH47" s="211"/>
      <c r="BI47" s="339"/>
      <c r="BJ47" s="378"/>
      <c r="BK47" s="199"/>
      <c r="BL47" s="366"/>
      <c r="BM47" s="177">
        <f t="shared" si="3"/>
        <v>14</v>
      </c>
      <c r="BN47" s="32"/>
      <c r="BO47" s="53"/>
      <c r="BP47" s="54"/>
      <c r="BQ47" s="53"/>
      <c r="BR47" s="55"/>
      <c r="BS47" s="33"/>
      <c r="BT47" s="34"/>
      <c r="BU47" s="33"/>
      <c r="BV47" s="35"/>
      <c r="BW47" s="30"/>
      <c r="BX47" s="31"/>
      <c r="BY47" s="30"/>
      <c r="BZ47" s="32"/>
      <c r="CA47" s="53"/>
      <c r="CB47" s="54"/>
      <c r="CC47" s="53"/>
      <c r="CD47" s="55"/>
      <c r="CI47" s="26"/>
      <c r="CJ47" s="18"/>
      <c r="CK47" s="26"/>
      <c r="CL47" s="22"/>
      <c r="CM47" s="14"/>
      <c r="CN47" s="16"/>
      <c r="CO47" s="14"/>
      <c r="CP47" s="20"/>
      <c r="CQ47" s="15"/>
      <c r="CR47" s="18"/>
      <c r="CS47" s="15"/>
      <c r="CT47" s="22"/>
      <c r="CU47" s="14"/>
      <c r="CV47" s="14"/>
      <c r="CW47" s="14"/>
      <c r="CX47" s="14"/>
      <c r="CY47" s="15"/>
    </row>
    <row r="48" spans="1:103">
      <c r="A48" s="14"/>
      <c r="B48" s="11" t="s">
        <v>19</v>
      </c>
      <c r="C48" s="213"/>
      <c r="D48" s="214"/>
      <c r="E48" s="213"/>
      <c r="F48" s="215"/>
      <c r="G48" s="73"/>
      <c r="H48" s="74"/>
      <c r="I48" s="73"/>
      <c r="J48" s="75"/>
      <c r="K48" s="232"/>
      <c r="L48" s="420"/>
      <c r="M48" s="232"/>
      <c r="N48" s="420"/>
      <c r="O48" s="239"/>
      <c r="P48" s="90"/>
      <c r="Q48" s="239"/>
      <c r="R48" s="91"/>
      <c r="S48" s="247"/>
      <c r="T48" s="248"/>
      <c r="U48" s="247"/>
      <c r="V48" s="249"/>
      <c r="W48" s="269"/>
      <c r="X48" s="270"/>
      <c r="Y48" s="269"/>
      <c r="Z48" s="271"/>
      <c r="AA48" s="281"/>
      <c r="AB48" s="411"/>
      <c r="AC48" s="281"/>
      <c r="AD48" s="283"/>
      <c r="AE48" s="263"/>
      <c r="AF48" s="418"/>
      <c r="AG48" s="263"/>
      <c r="AH48" s="418"/>
      <c r="AI48" s="329"/>
      <c r="AJ48" s="379"/>
      <c r="AK48" s="329"/>
      <c r="AL48" s="378"/>
      <c r="AM48" s="80"/>
      <c r="AN48" s="64"/>
      <c r="AO48" s="80"/>
      <c r="AP48" s="65"/>
      <c r="AQ48" s="83"/>
      <c r="AR48" s="84"/>
      <c r="AS48" s="83"/>
      <c r="AT48" s="85"/>
      <c r="AU48" s="344"/>
      <c r="AV48" s="377"/>
      <c r="AW48" s="275"/>
      <c r="AX48" s="377"/>
      <c r="AY48" s="24"/>
      <c r="AZ48" s="18"/>
      <c r="BA48" s="24"/>
      <c r="BB48" s="22"/>
      <c r="BC48" s="223"/>
      <c r="BD48" s="372"/>
      <c r="BE48" s="210"/>
      <c r="BF48" s="383"/>
      <c r="BG48" s="210"/>
      <c r="BH48" s="211"/>
      <c r="BI48" s="339"/>
      <c r="BJ48" s="378"/>
      <c r="BK48" s="199"/>
      <c r="BL48" s="366"/>
      <c r="BM48" s="176">
        <f>SUM(BM40:BM47)</f>
        <v>848</v>
      </c>
      <c r="BN48" s="32"/>
      <c r="BO48" s="53"/>
      <c r="BP48" s="54"/>
      <c r="BQ48" s="53"/>
      <c r="BR48" s="55"/>
      <c r="BS48" s="33"/>
      <c r="BT48" s="34"/>
      <c r="BU48" s="33"/>
      <c r="BV48" s="35"/>
      <c r="BW48" s="30"/>
      <c r="BX48" s="31"/>
      <c r="BY48" s="30"/>
      <c r="BZ48" s="32"/>
      <c r="CA48" s="53"/>
      <c r="CB48" s="54"/>
      <c r="CC48" s="53"/>
      <c r="CD48" s="55"/>
      <c r="CI48" s="26"/>
      <c r="CJ48" s="18"/>
      <c r="CK48" s="26"/>
      <c r="CL48" s="22"/>
      <c r="CM48" s="14"/>
      <c r="CN48" s="16"/>
      <c r="CO48" s="14"/>
      <c r="CP48" s="20"/>
      <c r="CQ48" s="15"/>
      <c r="CR48" s="18"/>
      <c r="CS48" s="15"/>
      <c r="CT48" s="22"/>
      <c r="CU48" s="14"/>
      <c r="CV48" s="14"/>
      <c r="CW48" s="14"/>
      <c r="CX48" s="14"/>
      <c r="CY48" s="15"/>
    </row>
    <row r="49" spans="1:103">
      <c r="A49" s="14" t="s">
        <v>154</v>
      </c>
      <c r="B49" s="10" t="s">
        <v>20</v>
      </c>
      <c r="C49" s="213"/>
      <c r="D49" s="214"/>
      <c r="E49" s="213"/>
      <c r="F49" s="215"/>
      <c r="G49" s="73"/>
      <c r="H49" s="74"/>
      <c r="I49" s="73"/>
      <c r="J49" s="75"/>
      <c r="K49" s="232" t="s">
        <v>385</v>
      </c>
      <c r="L49" s="420">
        <v>15</v>
      </c>
      <c r="M49" s="232" t="s">
        <v>373</v>
      </c>
      <c r="N49" s="420">
        <v>33</v>
      </c>
      <c r="O49" s="239"/>
      <c r="P49" s="90"/>
      <c r="Q49" s="239"/>
      <c r="R49" s="91"/>
      <c r="S49" s="247"/>
      <c r="T49" s="248"/>
      <c r="U49" s="247"/>
      <c r="V49" s="249"/>
      <c r="W49" s="269"/>
      <c r="X49" s="270"/>
      <c r="Y49" s="269"/>
      <c r="Z49" s="271"/>
      <c r="AA49" s="281" t="s">
        <v>384</v>
      </c>
      <c r="AB49" s="411">
        <v>16</v>
      </c>
      <c r="AC49" s="281"/>
      <c r="AD49" s="283"/>
      <c r="AE49" s="263" t="s">
        <v>364</v>
      </c>
      <c r="AF49" s="418">
        <v>44</v>
      </c>
      <c r="AG49" s="263" t="s">
        <v>375</v>
      </c>
      <c r="AH49" s="418">
        <v>11</v>
      </c>
      <c r="AI49" s="329" t="s">
        <v>373</v>
      </c>
      <c r="AJ49" s="379">
        <v>33</v>
      </c>
      <c r="AK49" s="329" t="s">
        <v>374</v>
      </c>
      <c r="AL49" s="378">
        <v>14</v>
      </c>
      <c r="AM49" s="80"/>
      <c r="AN49" s="64"/>
      <c r="AO49" s="80"/>
      <c r="AP49" s="65"/>
      <c r="AQ49" s="83"/>
      <c r="AR49" s="84"/>
      <c r="AS49" s="83"/>
      <c r="AT49" s="85"/>
      <c r="AU49" s="345"/>
      <c r="AV49" s="377"/>
      <c r="AW49" s="275"/>
      <c r="AX49" s="268"/>
      <c r="AY49" s="178"/>
      <c r="AZ49" s="18"/>
      <c r="BA49" s="24"/>
      <c r="BB49" s="22"/>
      <c r="BC49" s="223"/>
      <c r="BD49" s="372"/>
      <c r="BE49" s="210"/>
      <c r="BF49" s="383"/>
      <c r="BG49" s="210"/>
      <c r="BH49" s="211"/>
      <c r="BI49" s="339"/>
      <c r="BJ49" s="328"/>
      <c r="BK49" s="199"/>
      <c r="BL49" s="366"/>
      <c r="BM49" s="177">
        <f t="shared" ref="BM49:BM60" si="4">SUM(C49:BL49)</f>
        <v>166</v>
      </c>
      <c r="BN49" s="32"/>
      <c r="BO49" s="53"/>
      <c r="BP49" s="54"/>
      <c r="BQ49" s="53"/>
      <c r="BR49" s="55"/>
      <c r="BS49" s="33"/>
      <c r="BT49" s="34"/>
      <c r="BU49" s="33"/>
      <c r="BV49" s="35"/>
      <c r="BW49" s="30"/>
      <c r="BX49" s="31"/>
      <c r="BY49" s="30"/>
      <c r="BZ49" s="32"/>
      <c r="CA49" s="53"/>
      <c r="CB49" s="54"/>
      <c r="CC49" s="53"/>
      <c r="CD49" s="55"/>
      <c r="CI49" s="26"/>
      <c r="CJ49" s="18"/>
      <c r="CK49" s="26"/>
      <c r="CL49" s="22"/>
      <c r="CM49" s="14"/>
      <c r="CN49" s="16"/>
      <c r="CO49" s="14"/>
      <c r="CP49" s="20"/>
      <c r="CQ49" s="15"/>
      <c r="CR49" s="18"/>
      <c r="CS49" s="15"/>
      <c r="CT49" s="22"/>
      <c r="CU49" s="14"/>
      <c r="CV49" s="14"/>
      <c r="CW49" s="14"/>
      <c r="CX49" s="14"/>
      <c r="CY49" s="15"/>
    </row>
    <row r="50" spans="1:103">
      <c r="A50" s="14" t="s">
        <v>211</v>
      </c>
      <c r="B50" s="10" t="s">
        <v>20</v>
      </c>
      <c r="C50" s="213"/>
      <c r="D50" s="384"/>
      <c r="E50" s="213"/>
      <c r="F50" s="215"/>
      <c r="G50" s="73"/>
      <c r="H50" s="74"/>
      <c r="I50" s="73"/>
      <c r="J50" s="75"/>
      <c r="K50" s="232"/>
      <c r="L50" s="420"/>
      <c r="M50" s="232"/>
      <c r="N50" s="420"/>
      <c r="O50" s="239"/>
      <c r="P50" s="90"/>
      <c r="Q50" s="239"/>
      <c r="R50" s="91"/>
      <c r="S50" s="247"/>
      <c r="T50" s="248"/>
      <c r="U50" s="247"/>
      <c r="V50" s="249"/>
      <c r="W50" s="269"/>
      <c r="X50" s="270"/>
      <c r="Y50" s="269"/>
      <c r="Z50" s="271"/>
      <c r="AA50" s="281"/>
      <c r="AB50" s="411"/>
      <c r="AC50" s="281"/>
      <c r="AD50" s="283"/>
      <c r="AE50" s="263"/>
      <c r="AF50" s="418"/>
      <c r="AG50" s="263"/>
      <c r="AH50" s="418"/>
      <c r="AI50" s="329"/>
      <c r="AJ50" s="379"/>
      <c r="AK50" s="329"/>
      <c r="AL50" s="328"/>
      <c r="AM50" s="80"/>
      <c r="AN50" s="394"/>
      <c r="AO50" s="80"/>
      <c r="AP50" s="65"/>
      <c r="AQ50" s="83"/>
      <c r="AR50" s="84"/>
      <c r="AS50" s="83"/>
      <c r="AT50" s="85"/>
      <c r="AU50" s="344"/>
      <c r="AV50" s="377"/>
      <c r="AW50" s="275"/>
      <c r="AX50" s="268"/>
      <c r="AY50" s="24"/>
      <c r="AZ50" s="18"/>
      <c r="BA50" s="24"/>
      <c r="BB50" s="22"/>
      <c r="BC50" s="223"/>
      <c r="BD50" s="372"/>
      <c r="BE50" s="210"/>
      <c r="BF50" s="383"/>
      <c r="BG50" s="210"/>
      <c r="BH50" s="383"/>
      <c r="BI50" s="339"/>
      <c r="BJ50" s="328"/>
      <c r="BK50" s="199"/>
      <c r="BL50" s="366"/>
      <c r="BM50" s="177">
        <f t="shared" si="4"/>
        <v>0</v>
      </c>
      <c r="BN50" s="32"/>
      <c r="BO50" s="53"/>
      <c r="BP50" s="54"/>
      <c r="BQ50" s="53"/>
      <c r="BR50" s="55"/>
      <c r="BS50" s="33"/>
      <c r="BT50" s="34"/>
      <c r="BU50" s="33"/>
      <c r="BV50" s="35"/>
      <c r="BW50" s="30"/>
      <c r="BX50" s="31"/>
      <c r="BY50" s="30"/>
      <c r="BZ50" s="32"/>
      <c r="CA50" s="53"/>
      <c r="CB50" s="54"/>
      <c r="CC50" s="53"/>
      <c r="CD50" s="55"/>
      <c r="CI50" s="26"/>
      <c r="CJ50" s="18"/>
      <c r="CK50" s="26"/>
      <c r="CL50" s="22"/>
      <c r="CM50" s="14"/>
      <c r="CN50" s="16"/>
      <c r="CO50" s="14"/>
      <c r="CP50" s="20"/>
      <c r="CQ50" s="15"/>
      <c r="CR50" s="18"/>
      <c r="CS50" s="15"/>
      <c r="CT50" s="22"/>
      <c r="CU50" s="14"/>
      <c r="CV50" s="14"/>
      <c r="CW50" s="14"/>
      <c r="CX50" s="14"/>
      <c r="CY50" s="15"/>
    </row>
    <row r="51" spans="1:103">
      <c r="A51" s="14" t="s">
        <v>93</v>
      </c>
      <c r="B51" s="10" t="s">
        <v>20</v>
      </c>
      <c r="C51" s="213"/>
      <c r="D51" s="384"/>
      <c r="E51" s="213"/>
      <c r="F51" s="215"/>
      <c r="G51" s="73"/>
      <c r="H51" s="74"/>
      <c r="I51" s="73"/>
      <c r="J51" s="423"/>
      <c r="K51" s="232"/>
      <c r="L51" s="420"/>
      <c r="M51" s="232"/>
      <c r="N51" s="88"/>
      <c r="O51" s="239"/>
      <c r="P51" s="90"/>
      <c r="Q51" s="239"/>
      <c r="R51" s="91"/>
      <c r="S51" s="247"/>
      <c r="T51" s="248"/>
      <c r="U51" s="247"/>
      <c r="V51" s="249"/>
      <c r="W51" s="269"/>
      <c r="X51" s="270"/>
      <c r="Y51" s="269"/>
      <c r="Z51" s="271"/>
      <c r="AA51" s="281"/>
      <c r="AB51" s="411"/>
      <c r="AC51" s="281"/>
      <c r="AD51" s="283"/>
      <c r="AE51" s="263"/>
      <c r="AF51" s="418"/>
      <c r="AG51" s="263"/>
      <c r="AH51" s="260"/>
      <c r="AI51" s="329" t="s">
        <v>376</v>
      </c>
      <c r="AJ51" s="379">
        <v>10</v>
      </c>
      <c r="AK51" s="329"/>
      <c r="AL51" s="328"/>
      <c r="AM51" s="80"/>
      <c r="AN51" s="394"/>
      <c r="AO51" s="80"/>
      <c r="AP51" s="65"/>
      <c r="AQ51" s="83"/>
      <c r="AR51" s="84"/>
      <c r="AS51" s="83"/>
      <c r="AT51" s="85"/>
      <c r="AU51" s="344"/>
      <c r="AV51" s="377"/>
      <c r="AW51" s="275"/>
      <c r="AX51" s="268"/>
      <c r="AY51" s="24"/>
      <c r="AZ51" s="18"/>
      <c r="BA51" s="24"/>
      <c r="BB51" s="22"/>
      <c r="BC51" s="223"/>
      <c r="BD51" s="372"/>
      <c r="BE51" s="210"/>
      <c r="BF51" s="383"/>
      <c r="BG51" s="210"/>
      <c r="BH51" s="383"/>
      <c r="BI51" s="339"/>
      <c r="BJ51" s="328"/>
      <c r="BK51" s="199"/>
      <c r="BL51" s="366"/>
      <c r="BM51" s="177">
        <f t="shared" si="4"/>
        <v>10</v>
      </c>
      <c r="BN51" s="32"/>
      <c r="BO51" s="53"/>
      <c r="BP51" s="54"/>
      <c r="BQ51" s="53"/>
      <c r="BR51" s="55"/>
      <c r="BS51" s="33"/>
      <c r="BT51" s="34"/>
      <c r="BU51" s="33"/>
      <c r="BV51" s="35"/>
      <c r="BW51" s="30"/>
      <c r="BX51" s="31"/>
      <c r="BY51" s="30"/>
      <c r="BZ51" s="32"/>
      <c r="CA51" s="53"/>
      <c r="CB51" s="54"/>
      <c r="CC51" s="53"/>
      <c r="CD51" s="55"/>
      <c r="CI51" s="26"/>
      <c r="CJ51" s="18"/>
      <c r="CK51" s="26"/>
      <c r="CL51" s="22"/>
      <c r="CM51" s="14"/>
      <c r="CN51" s="16"/>
      <c r="CO51" s="14"/>
      <c r="CP51" s="20"/>
      <c r="CQ51" s="15"/>
      <c r="CR51" s="18"/>
      <c r="CS51" s="15"/>
      <c r="CT51" s="22"/>
      <c r="CU51" s="14"/>
      <c r="CV51" s="14"/>
      <c r="CW51" s="14"/>
      <c r="CX51" s="14"/>
      <c r="CY51" s="15"/>
    </row>
    <row r="52" spans="1:103">
      <c r="A52" s="14" t="s">
        <v>95</v>
      </c>
      <c r="B52" s="12" t="s">
        <v>20</v>
      </c>
      <c r="C52" s="213" t="s">
        <v>374</v>
      </c>
      <c r="D52" s="384">
        <v>14</v>
      </c>
      <c r="E52" s="213" t="s">
        <v>374</v>
      </c>
      <c r="F52" s="384">
        <v>14</v>
      </c>
      <c r="G52" s="73"/>
      <c r="H52" s="74"/>
      <c r="I52" s="73"/>
      <c r="J52" s="423"/>
      <c r="K52" s="232"/>
      <c r="L52" s="420"/>
      <c r="M52" s="232"/>
      <c r="N52" s="88"/>
      <c r="O52" s="239"/>
      <c r="P52" s="90"/>
      <c r="Q52" s="239"/>
      <c r="R52" s="91"/>
      <c r="S52" s="247"/>
      <c r="T52" s="248"/>
      <c r="U52" s="247"/>
      <c r="V52" s="249"/>
      <c r="W52" s="269"/>
      <c r="X52" s="270"/>
      <c r="Y52" s="269"/>
      <c r="Z52" s="271"/>
      <c r="AA52" s="281"/>
      <c r="AB52" s="411"/>
      <c r="AC52" s="281"/>
      <c r="AD52" s="283"/>
      <c r="AE52" s="263"/>
      <c r="AF52" s="259"/>
      <c r="AG52" s="263"/>
      <c r="AH52" s="260"/>
      <c r="AI52" s="329"/>
      <c r="AJ52" s="330"/>
      <c r="AK52" s="329"/>
      <c r="AL52" s="328"/>
      <c r="AM52" s="80" t="s">
        <v>413</v>
      </c>
      <c r="AN52" s="394">
        <v>25</v>
      </c>
      <c r="AO52" s="80"/>
      <c r="AP52" s="65"/>
      <c r="AQ52" s="83"/>
      <c r="AR52" s="84"/>
      <c r="AS52" s="83"/>
      <c r="AT52" s="85"/>
      <c r="AU52" s="344"/>
      <c r="AV52" s="377"/>
      <c r="AW52" s="275"/>
      <c r="AX52" s="268"/>
      <c r="AY52" s="24"/>
      <c r="AZ52" s="18"/>
      <c r="BA52" s="24"/>
      <c r="BB52" s="22"/>
      <c r="BC52" s="223"/>
      <c r="BD52" s="372"/>
      <c r="BE52" s="210"/>
      <c r="BF52" s="383"/>
      <c r="BG52" s="210"/>
      <c r="BH52" s="383"/>
      <c r="BI52" s="339"/>
      <c r="BJ52" s="328"/>
      <c r="BK52" s="199"/>
      <c r="BL52" s="366"/>
      <c r="BM52" s="177">
        <f t="shared" si="4"/>
        <v>53</v>
      </c>
      <c r="BN52" s="32"/>
      <c r="BO52" s="53"/>
      <c r="BP52" s="54"/>
      <c r="BQ52" s="53"/>
      <c r="BR52" s="55"/>
      <c r="BS52" s="33"/>
      <c r="BT52" s="34"/>
      <c r="BU52" s="33"/>
      <c r="BV52" s="35"/>
      <c r="BW52" s="30"/>
      <c r="BX52" s="31"/>
      <c r="BY52" s="30"/>
      <c r="BZ52" s="32"/>
      <c r="CA52" s="53"/>
      <c r="CB52" s="54"/>
      <c r="CC52" s="53"/>
      <c r="CD52" s="55"/>
      <c r="CI52" s="26"/>
      <c r="CJ52" s="18"/>
      <c r="CK52" s="26"/>
      <c r="CL52" s="22"/>
      <c r="CM52" s="14"/>
      <c r="CN52" s="16"/>
      <c r="CO52" s="14"/>
      <c r="CP52" s="20"/>
      <c r="CQ52" s="15"/>
      <c r="CR52" s="18"/>
      <c r="CS52" s="15"/>
      <c r="CT52" s="22"/>
      <c r="CU52" s="14"/>
      <c r="CV52" s="14"/>
      <c r="CW52" s="14"/>
      <c r="CX52" s="14"/>
      <c r="CY52" s="15"/>
    </row>
    <row r="53" spans="1:103">
      <c r="A53" s="14" t="s">
        <v>99</v>
      </c>
      <c r="B53" s="12" t="s">
        <v>20</v>
      </c>
      <c r="C53" s="213"/>
      <c r="D53" s="214"/>
      <c r="E53" s="213"/>
      <c r="F53" s="215"/>
      <c r="G53" s="73"/>
      <c r="H53" s="74"/>
      <c r="I53" s="73"/>
      <c r="J53" s="423"/>
      <c r="K53" s="232"/>
      <c r="L53" s="420"/>
      <c r="M53" s="232"/>
      <c r="N53" s="88"/>
      <c r="O53" s="239"/>
      <c r="P53" s="90"/>
      <c r="Q53" s="239"/>
      <c r="R53" s="91"/>
      <c r="S53" s="247"/>
      <c r="T53" s="248"/>
      <c r="U53" s="247"/>
      <c r="V53" s="249"/>
      <c r="W53" s="269"/>
      <c r="X53" s="270"/>
      <c r="Y53" s="269"/>
      <c r="Z53" s="271"/>
      <c r="AA53" s="281"/>
      <c r="AB53" s="411"/>
      <c r="AC53" s="281"/>
      <c r="AD53" s="283"/>
      <c r="AE53" s="263"/>
      <c r="AF53" s="259"/>
      <c r="AG53" s="263"/>
      <c r="AH53" s="260"/>
      <c r="AI53" s="329"/>
      <c r="AJ53" s="330"/>
      <c r="AK53" s="329"/>
      <c r="AL53" s="328"/>
      <c r="AM53" s="80"/>
      <c r="AN53" s="64"/>
      <c r="AO53" s="80"/>
      <c r="AP53" s="65"/>
      <c r="AQ53" s="83"/>
      <c r="AR53" s="84"/>
      <c r="AS53" s="83"/>
      <c r="AT53" s="85"/>
      <c r="AU53" s="344"/>
      <c r="AV53" s="267"/>
      <c r="AW53" s="275"/>
      <c r="AX53" s="268"/>
      <c r="AY53" s="24"/>
      <c r="AZ53" s="18"/>
      <c r="BA53" s="178"/>
      <c r="BB53" s="22"/>
      <c r="BC53" s="223"/>
      <c r="BD53" s="372"/>
      <c r="BE53" s="210"/>
      <c r="BF53" s="383"/>
      <c r="BG53" s="210"/>
      <c r="BH53" s="383"/>
      <c r="BI53" s="339"/>
      <c r="BJ53" s="328"/>
      <c r="BK53" s="199"/>
      <c r="BL53" s="366"/>
      <c r="BM53" s="177">
        <f t="shared" si="4"/>
        <v>0</v>
      </c>
      <c r="BN53" s="32"/>
      <c r="BO53" s="53"/>
      <c r="BP53" s="54"/>
      <c r="BQ53" s="53"/>
      <c r="BR53" s="55"/>
      <c r="BS53" s="33"/>
      <c r="BT53" s="34"/>
      <c r="BU53" s="33"/>
      <c r="BV53" s="35"/>
      <c r="BW53" s="30"/>
      <c r="BX53" s="31"/>
      <c r="BY53" s="30"/>
      <c r="BZ53" s="32"/>
      <c r="CA53" s="53"/>
      <c r="CB53" s="54"/>
      <c r="CC53" s="53"/>
      <c r="CD53" s="55"/>
      <c r="CI53" s="26"/>
      <c r="CJ53" s="18"/>
      <c r="CK53" s="26"/>
      <c r="CL53" s="22"/>
      <c r="CM53" s="14"/>
      <c r="CN53" s="16"/>
      <c r="CO53" s="14"/>
      <c r="CP53" s="20"/>
      <c r="CQ53" s="15"/>
      <c r="CR53" s="18"/>
      <c r="CS53" s="15"/>
      <c r="CT53" s="22"/>
      <c r="CU53" s="14"/>
      <c r="CV53" s="14"/>
      <c r="CW53" s="14"/>
      <c r="CX53" s="14"/>
      <c r="CY53" s="15"/>
    </row>
    <row r="54" spans="1:103">
      <c r="A54" s="14" t="s">
        <v>97</v>
      </c>
      <c r="B54" s="12" t="s">
        <v>20</v>
      </c>
      <c r="C54" s="213"/>
      <c r="D54" s="214"/>
      <c r="E54" s="213"/>
      <c r="F54" s="215"/>
      <c r="G54" s="73"/>
      <c r="H54" s="74"/>
      <c r="I54" s="73"/>
      <c r="J54" s="423"/>
      <c r="K54" s="232"/>
      <c r="L54" s="420"/>
      <c r="M54" s="232"/>
      <c r="N54" s="88"/>
      <c r="O54" s="239"/>
      <c r="P54" s="90"/>
      <c r="Q54" s="239"/>
      <c r="R54" s="91"/>
      <c r="S54" s="247"/>
      <c r="T54" s="248"/>
      <c r="U54" s="247"/>
      <c r="V54" s="249"/>
      <c r="W54" s="269"/>
      <c r="X54" s="270"/>
      <c r="Y54" s="269"/>
      <c r="Z54" s="271"/>
      <c r="AA54" s="281"/>
      <c r="AB54" s="411"/>
      <c r="AC54" s="281"/>
      <c r="AD54" s="283"/>
      <c r="AE54" s="263"/>
      <c r="AF54" s="259"/>
      <c r="AG54" s="263"/>
      <c r="AH54" s="260"/>
      <c r="AI54" s="329"/>
      <c r="AJ54" s="330"/>
      <c r="AK54" s="329"/>
      <c r="AL54" s="328"/>
      <c r="AM54" s="80"/>
      <c r="AN54" s="64"/>
      <c r="AO54" s="80"/>
      <c r="AP54" s="65"/>
      <c r="AQ54" s="83"/>
      <c r="AR54" s="84"/>
      <c r="AS54" s="83"/>
      <c r="AT54" s="85"/>
      <c r="AU54" s="344"/>
      <c r="AV54" s="377"/>
      <c r="AW54" s="275"/>
      <c r="AX54" s="268"/>
      <c r="AY54" s="24"/>
      <c r="AZ54" s="18"/>
      <c r="BA54" s="24"/>
      <c r="BB54" s="22"/>
      <c r="BC54" s="223"/>
      <c r="BD54" s="372"/>
      <c r="BE54" s="210"/>
      <c r="BF54" s="383"/>
      <c r="BG54" s="210"/>
      <c r="BH54" s="383"/>
      <c r="BI54" s="339"/>
      <c r="BJ54" s="328"/>
      <c r="BK54" s="199"/>
      <c r="BL54" s="54"/>
      <c r="BM54" s="177">
        <f t="shared" si="4"/>
        <v>0</v>
      </c>
      <c r="BN54" s="32"/>
      <c r="BO54" s="53"/>
      <c r="BP54" s="54"/>
      <c r="BQ54" s="53"/>
      <c r="BR54" s="55"/>
      <c r="BS54" s="33"/>
      <c r="BT54" s="34"/>
      <c r="BU54" s="33"/>
      <c r="BV54" s="35"/>
      <c r="BW54" s="30"/>
      <c r="BX54" s="31"/>
      <c r="BY54" s="30"/>
      <c r="BZ54" s="32"/>
      <c r="CA54" s="53"/>
      <c r="CB54" s="54"/>
      <c r="CC54" s="53"/>
      <c r="CD54" s="55"/>
      <c r="CI54" s="26"/>
      <c r="CJ54" s="18"/>
      <c r="CK54" s="26"/>
      <c r="CL54" s="22"/>
      <c r="CM54" s="14"/>
      <c r="CN54" s="16"/>
      <c r="CO54" s="14"/>
      <c r="CP54" s="20"/>
      <c r="CQ54" s="15"/>
      <c r="CR54" s="18"/>
      <c r="CS54" s="15"/>
      <c r="CT54" s="22"/>
      <c r="CU54" s="14"/>
      <c r="CV54" s="14"/>
      <c r="CW54" s="14"/>
      <c r="CX54" s="14"/>
      <c r="CY54" s="15"/>
    </row>
    <row r="55" spans="1:103">
      <c r="A55" s="14" t="s">
        <v>98</v>
      </c>
      <c r="B55" s="10" t="s">
        <v>20</v>
      </c>
      <c r="C55" s="213"/>
      <c r="D55" s="214"/>
      <c r="E55" s="213"/>
      <c r="F55" s="215"/>
      <c r="G55" s="73"/>
      <c r="H55" s="74"/>
      <c r="I55" s="73"/>
      <c r="J55" s="423"/>
      <c r="K55" s="232"/>
      <c r="L55" s="420"/>
      <c r="M55" s="232"/>
      <c r="N55" s="88"/>
      <c r="O55" s="239"/>
      <c r="P55" s="90"/>
      <c r="Q55" s="239"/>
      <c r="R55" s="91"/>
      <c r="S55" s="247"/>
      <c r="T55" s="248"/>
      <c r="U55" s="247"/>
      <c r="V55" s="249"/>
      <c r="W55" s="269"/>
      <c r="X55" s="270"/>
      <c r="Y55" s="269"/>
      <c r="Z55" s="271"/>
      <c r="AA55" s="281"/>
      <c r="AB55" s="411"/>
      <c r="AC55" s="281"/>
      <c r="AD55" s="283"/>
      <c r="AE55" s="263"/>
      <c r="AF55" s="259"/>
      <c r="AG55" s="263"/>
      <c r="AH55" s="260"/>
      <c r="AI55" s="329"/>
      <c r="AJ55" s="330"/>
      <c r="AK55" s="329"/>
      <c r="AL55" s="328"/>
      <c r="AM55" s="80"/>
      <c r="AN55" s="64"/>
      <c r="AO55" s="80"/>
      <c r="AP55" s="65"/>
      <c r="AQ55" s="83"/>
      <c r="AR55" s="84"/>
      <c r="AS55" s="83"/>
      <c r="AT55" s="85"/>
      <c r="AU55" s="344"/>
      <c r="AV55" s="377"/>
      <c r="AW55" s="275"/>
      <c r="AX55" s="268"/>
      <c r="AY55" s="24"/>
      <c r="AZ55" s="18"/>
      <c r="BA55" s="24"/>
      <c r="BB55" s="22"/>
      <c r="BC55" s="223"/>
      <c r="BD55" s="372"/>
      <c r="BE55" s="210"/>
      <c r="BF55" s="383"/>
      <c r="BG55" s="210"/>
      <c r="BH55" s="383"/>
      <c r="BI55" s="339"/>
      <c r="BJ55" s="328"/>
      <c r="BK55" s="199"/>
      <c r="BL55" s="54"/>
      <c r="BM55" s="177">
        <f t="shared" si="4"/>
        <v>0</v>
      </c>
      <c r="BN55" s="32"/>
      <c r="BO55" s="53"/>
      <c r="BP55" s="54"/>
      <c r="BQ55" s="53"/>
      <c r="BR55" s="55"/>
      <c r="BS55" s="33"/>
      <c r="BT55" s="34"/>
      <c r="BU55" s="33"/>
      <c r="BV55" s="35"/>
      <c r="BW55" s="30"/>
      <c r="BX55" s="31"/>
      <c r="BY55" s="30"/>
      <c r="BZ55" s="32"/>
      <c r="CA55" s="53"/>
      <c r="CB55" s="54"/>
      <c r="CC55" s="53"/>
      <c r="CD55" s="55"/>
      <c r="CI55" s="26"/>
      <c r="CJ55" s="18"/>
      <c r="CK55" s="26"/>
      <c r="CL55" s="22"/>
      <c r="CM55" s="14"/>
      <c r="CN55" s="16"/>
      <c r="CO55" s="14"/>
      <c r="CP55" s="20"/>
      <c r="CQ55" s="15"/>
      <c r="CR55" s="18"/>
      <c r="CS55" s="15"/>
      <c r="CT55" s="22"/>
      <c r="CU55" s="14"/>
      <c r="CV55" s="14"/>
      <c r="CW55" s="14"/>
      <c r="CX55" s="14"/>
      <c r="CY55" s="15"/>
    </row>
    <row r="56" spans="1:103">
      <c r="A56" s="14" t="s">
        <v>250</v>
      </c>
      <c r="B56" s="10" t="s">
        <v>20</v>
      </c>
      <c r="C56" s="213"/>
      <c r="D56" s="214"/>
      <c r="E56" s="213"/>
      <c r="F56" s="215"/>
      <c r="G56" s="73"/>
      <c r="H56" s="74"/>
      <c r="I56" s="73" t="s">
        <v>378</v>
      </c>
      <c r="J56" s="423">
        <v>13</v>
      </c>
      <c r="K56" s="232"/>
      <c r="L56" s="420"/>
      <c r="M56" s="232"/>
      <c r="N56" s="88"/>
      <c r="O56" s="239"/>
      <c r="P56" s="90"/>
      <c r="Q56" s="239"/>
      <c r="R56" s="91"/>
      <c r="S56" s="247"/>
      <c r="T56" s="248"/>
      <c r="U56" s="247"/>
      <c r="V56" s="249"/>
      <c r="W56" s="269"/>
      <c r="X56" s="270"/>
      <c r="Y56" s="269"/>
      <c r="Z56" s="271"/>
      <c r="AA56" s="281"/>
      <c r="AB56" s="282"/>
      <c r="AC56" s="281"/>
      <c r="AD56" s="283"/>
      <c r="AE56" s="263"/>
      <c r="AF56" s="259"/>
      <c r="AG56" s="263"/>
      <c r="AH56" s="260"/>
      <c r="AI56" s="329"/>
      <c r="AJ56" s="330"/>
      <c r="AK56" s="329"/>
      <c r="AL56" s="328"/>
      <c r="AM56" s="80"/>
      <c r="AN56" s="64"/>
      <c r="AO56" s="80"/>
      <c r="AP56" s="65"/>
      <c r="AQ56" s="83"/>
      <c r="AR56" s="84"/>
      <c r="AS56" s="83"/>
      <c r="AT56" s="85"/>
      <c r="AU56" s="344"/>
      <c r="AV56" s="377"/>
      <c r="AW56" s="275"/>
      <c r="AX56" s="268"/>
      <c r="AY56" s="24"/>
      <c r="AZ56" s="18"/>
      <c r="BA56" s="24"/>
      <c r="BB56" s="22"/>
      <c r="BC56" s="223"/>
      <c r="BD56" s="372"/>
      <c r="BE56" s="210"/>
      <c r="BF56" s="383"/>
      <c r="BG56" s="210"/>
      <c r="BH56" s="383"/>
      <c r="BI56" s="339"/>
      <c r="BJ56" s="328"/>
      <c r="BK56" s="199"/>
      <c r="BL56" s="54"/>
      <c r="BM56" s="177">
        <f t="shared" si="4"/>
        <v>13</v>
      </c>
      <c r="BN56" s="32"/>
      <c r="BO56" s="53"/>
      <c r="BP56" s="54"/>
      <c r="BQ56" s="53"/>
      <c r="BR56" s="55"/>
      <c r="BS56" s="33"/>
      <c r="BT56" s="34"/>
      <c r="BU56" s="33"/>
      <c r="BV56" s="35"/>
      <c r="BW56" s="30"/>
      <c r="BX56" s="31"/>
      <c r="BY56" s="30"/>
      <c r="BZ56" s="32"/>
      <c r="CA56" s="53"/>
      <c r="CB56" s="54"/>
      <c r="CC56" s="53"/>
      <c r="CD56" s="55"/>
      <c r="CI56" s="26"/>
      <c r="CJ56" s="18"/>
      <c r="CK56" s="26"/>
      <c r="CL56" s="22"/>
      <c r="CM56" s="14"/>
      <c r="CN56" s="16"/>
      <c r="CO56" s="14"/>
      <c r="CP56" s="20"/>
      <c r="CQ56" s="15"/>
      <c r="CR56" s="18"/>
      <c r="CS56" s="15"/>
      <c r="CT56" s="22"/>
      <c r="CU56" s="14"/>
      <c r="CV56" s="14"/>
      <c r="CW56" s="14"/>
      <c r="CX56" s="14"/>
      <c r="CY56" s="15"/>
    </row>
    <row r="57" spans="1:103">
      <c r="A57" s="14" t="s">
        <v>177</v>
      </c>
      <c r="B57" s="10" t="s">
        <v>20</v>
      </c>
      <c r="C57" s="213"/>
      <c r="D57" s="214"/>
      <c r="E57" s="213"/>
      <c r="F57" s="215"/>
      <c r="G57" s="73"/>
      <c r="H57" s="74"/>
      <c r="I57" s="73"/>
      <c r="J57" s="423"/>
      <c r="K57" s="232"/>
      <c r="L57" s="420"/>
      <c r="M57" s="232"/>
      <c r="N57" s="88"/>
      <c r="O57" s="239"/>
      <c r="P57" s="90"/>
      <c r="Q57" s="239"/>
      <c r="R57" s="91"/>
      <c r="S57" s="247"/>
      <c r="T57" s="248"/>
      <c r="U57" s="247"/>
      <c r="V57" s="249"/>
      <c r="W57" s="269"/>
      <c r="X57" s="270"/>
      <c r="Y57" s="269"/>
      <c r="Z57" s="271"/>
      <c r="AA57" s="281"/>
      <c r="AB57" s="282"/>
      <c r="AC57" s="281"/>
      <c r="AD57" s="283"/>
      <c r="AE57" s="263"/>
      <c r="AF57" s="259"/>
      <c r="AG57" s="263"/>
      <c r="AH57" s="260"/>
      <c r="AI57" s="329"/>
      <c r="AJ57" s="330"/>
      <c r="AK57" s="329"/>
      <c r="AL57" s="328"/>
      <c r="AM57" s="80"/>
      <c r="AN57" s="64"/>
      <c r="AO57" s="80"/>
      <c r="AP57" s="65"/>
      <c r="AQ57" s="83"/>
      <c r="AR57" s="84"/>
      <c r="AS57" s="83"/>
      <c r="AT57" s="85"/>
      <c r="AU57" s="344"/>
      <c r="AV57" s="377"/>
      <c r="AW57" s="275"/>
      <c r="AX57" s="268"/>
      <c r="AY57" s="24"/>
      <c r="AZ57" s="18"/>
      <c r="BA57" s="24"/>
      <c r="BB57" s="22"/>
      <c r="BC57" s="223"/>
      <c r="BD57" s="372"/>
      <c r="BE57" s="210"/>
      <c r="BF57" s="383"/>
      <c r="BG57" s="210"/>
      <c r="BH57" s="383"/>
      <c r="BI57" s="339"/>
      <c r="BJ57" s="328"/>
      <c r="BK57" s="199"/>
      <c r="BL57" s="54"/>
      <c r="BM57" s="177">
        <f t="shared" si="4"/>
        <v>0</v>
      </c>
      <c r="BN57" s="32"/>
      <c r="BO57" s="53"/>
      <c r="BP57" s="54"/>
      <c r="BQ57" s="53"/>
      <c r="BR57" s="55"/>
      <c r="BS57" s="33"/>
      <c r="BT57" s="34"/>
      <c r="BU57" s="33"/>
      <c r="BV57" s="35"/>
      <c r="BW57" s="30"/>
      <c r="BX57" s="31"/>
      <c r="BY57" s="30"/>
      <c r="BZ57" s="32"/>
      <c r="CA57" s="53"/>
      <c r="CB57" s="54"/>
      <c r="CC57" s="53"/>
      <c r="CD57" s="55"/>
      <c r="CI57" s="26"/>
      <c r="CJ57" s="18"/>
      <c r="CK57" s="26"/>
      <c r="CL57" s="22"/>
      <c r="CM57" s="14"/>
      <c r="CN57" s="16"/>
      <c r="CO57" s="14"/>
      <c r="CP57" s="20"/>
      <c r="CQ57" s="15"/>
      <c r="CR57" s="18"/>
      <c r="CS57" s="15"/>
      <c r="CT57" s="22"/>
      <c r="CU57" s="14"/>
      <c r="CV57" s="14"/>
      <c r="CW57" s="14"/>
      <c r="CX57" s="14"/>
      <c r="CY57" s="15"/>
    </row>
    <row r="58" spans="1:103">
      <c r="A58" s="14" t="s">
        <v>165</v>
      </c>
      <c r="B58" s="10" t="s">
        <v>20</v>
      </c>
      <c r="C58" s="213"/>
      <c r="D58" s="214"/>
      <c r="E58" s="213"/>
      <c r="F58" s="215"/>
      <c r="G58" s="73"/>
      <c r="H58" s="74"/>
      <c r="I58" s="73"/>
      <c r="J58" s="75"/>
      <c r="K58" s="232"/>
      <c r="L58" s="420"/>
      <c r="M58" s="232"/>
      <c r="N58" s="88"/>
      <c r="O58" s="239"/>
      <c r="P58" s="90"/>
      <c r="Q58" s="239"/>
      <c r="R58" s="91"/>
      <c r="S58" s="247"/>
      <c r="T58" s="248"/>
      <c r="U58" s="247"/>
      <c r="V58" s="249"/>
      <c r="W58" s="269"/>
      <c r="X58" s="270"/>
      <c r="Y58" s="269"/>
      <c r="Z58" s="271"/>
      <c r="AA58" s="281"/>
      <c r="AB58" s="282"/>
      <c r="AC58" s="281"/>
      <c r="AD58" s="283"/>
      <c r="AE58" s="263"/>
      <c r="AF58" s="418"/>
      <c r="AG58" s="263"/>
      <c r="AH58" s="260"/>
      <c r="AI58" s="329"/>
      <c r="AJ58" s="330"/>
      <c r="AK58" s="329"/>
      <c r="AL58" s="378"/>
      <c r="AM58" s="80"/>
      <c r="AN58" s="64"/>
      <c r="AO58" s="80"/>
      <c r="AP58" s="65"/>
      <c r="AQ58" s="83"/>
      <c r="AR58" s="84"/>
      <c r="AU58" s="344"/>
      <c r="AV58" s="377"/>
      <c r="AW58" s="275"/>
      <c r="AX58" s="268"/>
      <c r="AY58" s="24"/>
      <c r="AZ58" s="18"/>
      <c r="BA58" s="24"/>
      <c r="BB58" s="22"/>
      <c r="BC58" s="223"/>
      <c r="BD58" s="372"/>
      <c r="BE58" s="210"/>
      <c r="BF58" s="383"/>
      <c r="BG58" s="210"/>
      <c r="BH58" s="383"/>
      <c r="BI58" s="339"/>
      <c r="BJ58" s="328"/>
      <c r="BK58" s="199"/>
      <c r="BL58" s="54"/>
      <c r="BM58" s="177">
        <f t="shared" si="4"/>
        <v>0</v>
      </c>
      <c r="BN58" s="32"/>
      <c r="BO58" s="53"/>
      <c r="BP58" s="54"/>
      <c r="BQ58" s="53"/>
      <c r="BR58" s="55"/>
      <c r="BS58" s="33"/>
      <c r="BT58" s="34"/>
      <c r="BU58" s="33"/>
      <c r="BV58" s="35"/>
      <c r="BW58" s="30"/>
      <c r="BX58" s="31"/>
      <c r="BY58" s="30"/>
      <c r="BZ58" s="32"/>
      <c r="CA58" s="53"/>
      <c r="CB58" s="54"/>
      <c r="CC58" s="53"/>
      <c r="CD58" s="55"/>
      <c r="CI58" s="26"/>
      <c r="CJ58" s="18"/>
      <c r="CK58" s="26"/>
      <c r="CL58" s="22"/>
      <c r="CM58" s="14"/>
      <c r="CN58" s="16"/>
      <c r="CO58" s="14"/>
      <c r="CP58" s="20"/>
      <c r="CQ58" s="15"/>
      <c r="CR58" s="18"/>
      <c r="CS58" s="15"/>
      <c r="CT58" s="22"/>
      <c r="CU58" s="14"/>
      <c r="CV58" s="14"/>
      <c r="CW58" s="14"/>
      <c r="CX58" s="14"/>
      <c r="CY58" s="15"/>
    </row>
    <row r="59" spans="1:103">
      <c r="A59" s="14" t="s">
        <v>163</v>
      </c>
      <c r="B59" s="10" t="s">
        <v>20</v>
      </c>
      <c r="C59" s="210"/>
      <c r="D59" s="211"/>
      <c r="E59" s="210"/>
      <c r="F59" s="212"/>
      <c r="G59" s="73"/>
      <c r="H59" s="74"/>
      <c r="I59" s="73"/>
      <c r="J59" s="75"/>
      <c r="K59" s="232"/>
      <c r="L59" s="420"/>
      <c r="M59" s="232"/>
      <c r="N59" s="88"/>
      <c r="O59" s="239"/>
      <c r="P59" s="90"/>
      <c r="Q59" s="239"/>
      <c r="R59" s="91"/>
      <c r="S59" s="247"/>
      <c r="T59" s="248"/>
      <c r="U59" s="247"/>
      <c r="V59" s="249"/>
      <c r="W59" s="269"/>
      <c r="X59" s="270"/>
      <c r="Y59" s="269"/>
      <c r="Z59" s="271"/>
      <c r="AA59" s="281"/>
      <c r="AB59" s="282"/>
      <c r="AC59" s="281"/>
      <c r="AD59" s="411"/>
      <c r="AE59" s="263"/>
      <c r="AF59" s="418"/>
      <c r="AG59" s="263"/>
      <c r="AH59" s="260"/>
      <c r="AI59" s="329"/>
      <c r="AJ59" s="330"/>
      <c r="AK59" s="329"/>
      <c r="AL59" s="379"/>
      <c r="AP59" s="65"/>
      <c r="AQ59" s="83"/>
      <c r="AR59" s="84"/>
      <c r="AS59" s="83"/>
      <c r="AT59" s="85"/>
      <c r="AU59" s="344"/>
      <c r="AV59" s="377"/>
      <c r="AW59" s="275"/>
      <c r="AX59" s="268"/>
      <c r="AY59" s="24"/>
      <c r="AZ59" s="18"/>
      <c r="BA59" s="24"/>
      <c r="BB59" s="22"/>
      <c r="BC59" s="223"/>
      <c r="BD59" s="372"/>
      <c r="BE59" s="210"/>
      <c r="BF59" s="383"/>
      <c r="BG59" s="210"/>
      <c r="BH59" s="211"/>
      <c r="BI59" s="339"/>
      <c r="BJ59" s="328"/>
      <c r="BK59" s="199"/>
      <c r="BL59" s="54"/>
      <c r="BM59" s="177">
        <f t="shared" si="4"/>
        <v>0</v>
      </c>
      <c r="BN59" s="32"/>
      <c r="BO59" s="53"/>
      <c r="BP59" s="54"/>
      <c r="BQ59" s="53"/>
      <c r="BR59" s="55"/>
      <c r="BS59" s="33"/>
      <c r="BT59" s="34"/>
      <c r="BU59" s="33"/>
      <c r="BV59" s="35"/>
      <c r="BW59" s="30"/>
      <c r="BX59" s="31"/>
      <c r="BY59" s="30"/>
      <c r="BZ59" s="32"/>
      <c r="CA59" s="53"/>
      <c r="CB59" s="54"/>
      <c r="CC59" s="53"/>
      <c r="CD59" s="55"/>
      <c r="CI59" s="26"/>
      <c r="CJ59" s="18"/>
      <c r="CK59" s="26"/>
      <c r="CL59" s="22"/>
      <c r="CM59" s="14"/>
      <c r="CN59" s="16"/>
      <c r="CO59" s="14"/>
      <c r="CP59" s="20"/>
      <c r="CQ59" s="15"/>
      <c r="CR59" s="18"/>
      <c r="CS59" s="15"/>
      <c r="CT59" s="22"/>
      <c r="CU59" s="14"/>
      <c r="CV59" s="14"/>
      <c r="CW59" s="14"/>
      <c r="CX59" s="14"/>
      <c r="CY59" s="15"/>
    </row>
    <row r="60" spans="1:103">
      <c r="A60" s="14" t="s">
        <v>155</v>
      </c>
      <c r="B60" s="10" t="s">
        <v>20</v>
      </c>
      <c r="C60" s="210"/>
      <c r="D60" s="383"/>
      <c r="E60" s="210"/>
      <c r="F60" s="212"/>
      <c r="G60" s="73" t="s">
        <v>384</v>
      </c>
      <c r="H60" s="423">
        <v>16</v>
      </c>
      <c r="I60" s="73"/>
      <c r="J60" s="75"/>
      <c r="K60" s="232"/>
      <c r="L60" s="420"/>
      <c r="M60" s="232"/>
      <c r="N60" s="88"/>
      <c r="O60" s="239"/>
      <c r="P60" s="90"/>
      <c r="Q60" s="239"/>
      <c r="R60" s="91"/>
      <c r="S60" s="247"/>
      <c r="T60" s="248"/>
      <c r="U60" s="247"/>
      <c r="V60" s="249"/>
      <c r="W60" s="269"/>
      <c r="X60" s="270"/>
      <c r="Y60" s="269"/>
      <c r="Z60" s="271"/>
      <c r="AA60" s="281"/>
      <c r="AB60" s="282"/>
      <c r="AC60" s="281"/>
      <c r="AD60" s="411"/>
      <c r="AE60" s="431" t="s">
        <v>437</v>
      </c>
      <c r="AF60" s="418">
        <v>25</v>
      </c>
      <c r="AG60" s="263"/>
      <c r="AH60" s="260"/>
      <c r="AI60" s="329"/>
      <c r="AJ60" s="330"/>
      <c r="AK60" s="329"/>
      <c r="AL60" s="379"/>
      <c r="AP60" s="65"/>
      <c r="AQ60" s="83"/>
      <c r="AR60" s="84"/>
      <c r="AS60" s="83"/>
      <c r="AT60" s="85"/>
      <c r="AU60" s="345"/>
      <c r="AV60" s="377"/>
      <c r="AW60" s="275"/>
      <c r="AX60" s="268"/>
      <c r="AY60" s="24"/>
      <c r="AZ60" s="18"/>
      <c r="BA60" s="24"/>
      <c r="BB60" s="22"/>
      <c r="BC60" s="223"/>
      <c r="BD60" s="372"/>
      <c r="BE60" s="210"/>
      <c r="BF60" s="212"/>
      <c r="BG60" s="210"/>
      <c r="BH60" s="383"/>
      <c r="BI60" s="339"/>
      <c r="BJ60" s="328"/>
      <c r="BK60" s="199"/>
      <c r="BL60" s="54"/>
      <c r="BM60" s="177">
        <f t="shared" si="4"/>
        <v>41</v>
      </c>
      <c r="BN60" s="32"/>
      <c r="BO60" s="53"/>
      <c r="BP60" s="54"/>
      <c r="BQ60" s="53"/>
      <c r="BR60" s="55"/>
      <c r="BS60" s="33"/>
      <c r="BT60" s="34"/>
      <c r="BU60" s="33"/>
      <c r="BV60" s="35"/>
      <c r="BW60" s="30"/>
      <c r="BX60" s="31"/>
      <c r="BY60" s="30"/>
      <c r="BZ60" s="32"/>
      <c r="CA60" s="53"/>
      <c r="CB60" s="54"/>
      <c r="CC60" s="53"/>
      <c r="CD60" s="55"/>
      <c r="CI60" s="26"/>
      <c r="CJ60" s="18"/>
      <c r="CK60" s="26"/>
      <c r="CL60" s="22"/>
      <c r="CM60" s="14"/>
      <c r="CN60" s="16"/>
      <c r="CO60" s="14"/>
      <c r="CP60" s="20"/>
      <c r="CQ60" s="15"/>
      <c r="CR60" s="18"/>
      <c r="CS60" s="15"/>
      <c r="CT60" s="22"/>
      <c r="CU60" s="14"/>
      <c r="CV60" s="14"/>
      <c r="CW60" s="14"/>
      <c r="CX60" s="14"/>
      <c r="CY60" s="15"/>
    </row>
    <row r="61" spans="1:103">
      <c r="A61" s="14"/>
      <c r="B61" s="11" t="s">
        <v>20</v>
      </c>
      <c r="C61" s="210"/>
      <c r="D61" s="383"/>
      <c r="E61" s="210"/>
      <c r="F61" s="383"/>
      <c r="G61" s="73"/>
      <c r="H61" s="74"/>
      <c r="I61" s="73"/>
      <c r="J61" s="75"/>
      <c r="K61" s="232"/>
      <c r="L61" s="420"/>
      <c r="M61" s="232"/>
      <c r="N61" s="88"/>
      <c r="O61" s="239"/>
      <c r="P61" s="90"/>
      <c r="Q61" s="239"/>
      <c r="R61" s="91"/>
      <c r="S61" s="247"/>
      <c r="T61" s="248"/>
      <c r="U61" s="247"/>
      <c r="V61" s="249"/>
      <c r="W61" s="269"/>
      <c r="X61" s="404"/>
      <c r="Y61" s="269"/>
      <c r="Z61" s="404"/>
      <c r="AA61" s="281"/>
      <c r="AB61" s="282"/>
      <c r="AC61" s="281"/>
      <c r="AD61" s="411"/>
      <c r="AE61" s="263"/>
      <c r="AF61" s="418"/>
      <c r="AG61" s="263"/>
      <c r="AH61" s="260"/>
      <c r="AI61" s="329"/>
      <c r="AJ61" s="379"/>
      <c r="AK61" s="329"/>
      <c r="AL61" s="379"/>
      <c r="AP61" s="65"/>
      <c r="AQ61" s="83"/>
      <c r="AR61" s="84"/>
      <c r="AS61" s="83"/>
      <c r="AT61" s="85"/>
      <c r="AU61" s="344"/>
      <c r="AV61" s="377"/>
      <c r="AW61" s="275"/>
      <c r="AX61" s="268"/>
      <c r="AY61" s="24"/>
      <c r="AZ61" s="18"/>
      <c r="BA61" s="24"/>
      <c r="BB61" s="22"/>
      <c r="BC61" s="223"/>
      <c r="BD61" s="372"/>
      <c r="BE61" s="210"/>
      <c r="BF61" s="383"/>
      <c r="BG61" s="210"/>
      <c r="BH61" s="383"/>
      <c r="BI61" s="339"/>
      <c r="BJ61" s="328"/>
      <c r="BK61" s="199"/>
      <c r="BL61" s="54"/>
      <c r="BM61" s="176">
        <f>SUM(BM49:BM60)</f>
        <v>283</v>
      </c>
      <c r="BN61" s="32"/>
      <c r="BO61" s="53"/>
      <c r="BP61" s="54"/>
      <c r="BQ61" s="53"/>
      <c r="BR61" s="55"/>
      <c r="BS61" s="33"/>
      <c r="BT61" s="34"/>
      <c r="BU61" s="33"/>
      <c r="BV61" s="35"/>
      <c r="BW61" s="30"/>
      <c r="BX61" s="31"/>
      <c r="BY61" s="30"/>
      <c r="BZ61" s="32"/>
      <c r="CA61" s="53"/>
      <c r="CB61" s="54"/>
      <c r="CC61" s="53"/>
      <c r="CD61" s="55"/>
      <c r="CI61" s="26"/>
      <c r="CJ61" s="18"/>
      <c r="CK61" s="26"/>
      <c r="CL61" s="22"/>
      <c r="CM61" s="14"/>
      <c r="CN61" s="16"/>
      <c r="CO61" s="14"/>
      <c r="CP61" s="20"/>
      <c r="CQ61" s="15"/>
      <c r="CR61" s="18"/>
      <c r="CS61" s="15"/>
      <c r="CT61" s="22"/>
      <c r="CU61" s="14"/>
      <c r="CV61" s="14"/>
      <c r="CW61" s="14"/>
      <c r="CX61" s="14"/>
      <c r="CY61" s="15"/>
    </row>
    <row r="62" spans="1:103">
      <c r="A62" s="14" t="s">
        <v>66</v>
      </c>
      <c r="B62" s="10" t="s">
        <v>21</v>
      </c>
      <c r="C62" s="210" t="s">
        <v>378</v>
      </c>
      <c r="D62" s="383">
        <v>13</v>
      </c>
      <c r="E62" s="210"/>
      <c r="F62" s="383"/>
      <c r="G62" s="429" t="s">
        <v>395</v>
      </c>
      <c r="H62" s="422">
        <v>11.5</v>
      </c>
      <c r="I62" s="73"/>
      <c r="J62" s="75"/>
      <c r="K62" s="232"/>
      <c r="L62" s="420"/>
      <c r="M62" s="232"/>
      <c r="N62" s="88"/>
      <c r="O62" s="239"/>
      <c r="P62" s="90"/>
      <c r="Q62" s="239"/>
      <c r="R62" s="91"/>
      <c r="S62" s="247"/>
      <c r="T62" s="416"/>
      <c r="U62" s="247"/>
      <c r="V62" s="416"/>
      <c r="W62" s="269" t="s">
        <v>377</v>
      </c>
      <c r="X62" s="404">
        <v>12</v>
      </c>
      <c r="Y62" s="269" t="s">
        <v>378</v>
      </c>
      <c r="Z62" s="404">
        <v>13</v>
      </c>
      <c r="AA62" s="281" t="s">
        <v>377</v>
      </c>
      <c r="AB62" s="411">
        <v>12</v>
      </c>
      <c r="AC62" s="281" t="s">
        <v>378</v>
      </c>
      <c r="AD62" s="411">
        <v>13</v>
      </c>
      <c r="AE62" s="263"/>
      <c r="AF62" s="259"/>
      <c r="AG62" s="263" t="s">
        <v>366</v>
      </c>
      <c r="AH62" s="418">
        <v>36</v>
      </c>
      <c r="AI62" s="329"/>
      <c r="AJ62" s="379"/>
      <c r="AK62" s="329" t="s">
        <v>364</v>
      </c>
      <c r="AL62" s="379">
        <v>44</v>
      </c>
      <c r="AP62" s="65"/>
      <c r="AQ62" s="83"/>
      <c r="AR62" s="84"/>
      <c r="AS62" s="83"/>
      <c r="AT62" s="85"/>
      <c r="AU62" s="344"/>
      <c r="AV62" s="377"/>
      <c r="AW62" s="275"/>
      <c r="AX62" s="268"/>
      <c r="AY62" s="24"/>
      <c r="AZ62" s="18"/>
      <c r="BA62" s="24"/>
      <c r="BB62" s="22"/>
      <c r="BC62" s="223"/>
      <c r="BD62" s="372"/>
      <c r="BE62" s="210" t="s">
        <v>385</v>
      </c>
      <c r="BF62" s="383">
        <v>30</v>
      </c>
      <c r="BG62" s="210" t="s">
        <v>373</v>
      </c>
      <c r="BH62" s="383">
        <v>40</v>
      </c>
      <c r="BI62" s="339"/>
      <c r="BJ62" s="328"/>
      <c r="BK62" s="199"/>
      <c r="BL62" s="54"/>
      <c r="BM62" s="177">
        <f t="shared" ref="BM62:BM72" si="5">SUM(C62:BL62)</f>
        <v>224.5</v>
      </c>
      <c r="BN62" s="32"/>
      <c r="BO62" s="53"/>
      <c r="BP62" s="54"/>
      <c r="BQ62" s="53"/>
      <c r="BR62" s="55"/>
      <c r="BS62" s="33"/>
      <c r="BT62" s="34"/>
      <c r="BU62" s="33"/>
      <c r="BV62" s="35"/>
      <c r="BW62" s="30"/>
      <c r="BX62" s="31"/>
      <c r="BY62" s="30"/>
      <c r="BZ62" s="32"/>
      <c r="CA62" s="53"/>
      <c r="CB62" s="54"/>
      <c r="CC62" s="53"/>
      <c r="CD62" s="55"/>
      <c r="CI62" s="26"/>
      <c r="CJ62" s="18"/>
      <c r="CK62" s="26"/>
      <c r="CL62" s="22"/>
      <c r="CM62" s="14"/>
      <c r="CN62" s="16"/>
      <c r="CO62" s="14"/>
      <c r="CP62" s="20"/>
      <c r="CQ62" s="15"/>
      <c r="CR62" s="18"/>
      <c r="CS62" s="15"/>
      <c r="CT62" s="22"/>
      <c r="CU62" s="14"/>
      <c r="CV62" s="14"/>
      <c r="CW62" s="14"/>
      <c r="CX62" s="14"/>
      <c r="CY62" s="15"/>
    </row>
    <row r="63" spans="1:103">
      <c r="A63" s="14" t="s">
        <v>152</v>
      </c>
      <c r="B63" s="10" t="s">
        <v>21</v>
      </c>
      <c r="C63" s="210"/>
      <c r="D63" s="383"/>
      <c r="E63" s="210" t="s">
        <v>385</v>
      </c>
      <c r="F63" s="383">
        <v>15</v>
      </c>
      <c r="G63" s="73"/>
      <c r="H63" s="74"/>
      <c r="I63" s="73"/>
      <c r="J63" s="75"/>
      <c r="K63" s="232" t="s">
        <v>378</v>
      </c>
      <c r="L63" s="420">
        <v>13</v>
      </c>
      <c r="M63" s="232"/>
      <c r="N63" s="88"/>
      <c r="O63" s="239"/>
      <c r="P63" s="90"/>
      <c r="Q63" s="239"/>
      <c r="R63" s="91"/>
      <c r="S63" s="247"/>
      <c r="T63" s="416"/>
      <c r="U63" s="247"/>
      <c r="V63" s="416"/>
      <c r="W63" s="269"/>
      <c r="X63" s="404"/>
      <c r="Y63" s="269"/>
      <c r="Z63" s="404"/>
      <c r="AA63" s="281"/>
      <c r="AB63" s="411"/>
      <c r="AC63" s="281"/>
      <c r="AD63" s="411"/>
      <c r="AE63" s="263"/>
      <c r="AF63" s="259"/>
      <c r="AG63" s="263"/>
      <c r="AH63" s="260"/>
      <c r="AI63" s="329" t="s">
        <v>374</v>
      </c>
      <c r="AJ63" s="379">
        <v>14</v>
      </c>
      <c r="AK63" s="329"/>
      <c r="AL63" s="379"/>
      <c r="AP63" s="65"/>
      <c r="AQ63" s="83"/>
      <c r="AR63" s="84"/>
      <c r="AS63" s="83"/>
      <c r="AT63" s="85"/>
      <c r="AU63" s="403" t="s">
        <v>366</v>
      </c>
      <c r="AV63" s="377">
        <v>36</v>
      </c>
      <c r="AW63" s="275" t="s">
        <v>367</v>
      </c>
      <c r="AX63" s="377">
        <v>30</v>
      </c>
      <c r="AY63" s="24"/>
      <c r="AZ63" s="18"/>
      <c r="BA63" s="24"/>
      <c r="BB63" s="22"/>
      <c r="BC63" s="223"/>
      <c r="BD63" s="372"/>
      <c r="BE63" s="210" t="s">
        <v>378</v>
      </c>
      <c r="BF63" s="383">
        <v>13</v>
      </c>
      <c r="BG63" s="210" t="s">
        <v>367</v>
      </c>
      <c r="BH63" s="383">
        <v>33</v>
      </c>
      <c r="BI63" s="339"/>
      <c r="BJ63" s="328"/>
      <c r="BK63" s="199"/>
      <c r="BL63" s="54"/>
      <c r="BM63" s="177">
        <f t="shared" si="5"/>
        <v>154</v>
      </c>
      <c r="BN63" s="32"/>
      <c r="BO63" s="53"/>
      <c r="BP63" s="54"/>
      <c r="BQ63" s="53"/>
      <c r="BR63" s="55"/>
      <c r="BS63" s="33"/>
      <c r="BT63" s="34"/>
      <c r="BU63" s="33"/>
      <c r="BV63" s="35"/>
      <c r="BW63" s="30"/>
      <c r="BX63" s="31"/>
      <c r="BY63" s="30"/>
      <c r="BZ63" s="32"/>
      <c r="CA63" s="53"/>
      <c r="CB63" s="54"/>
      <c r="CC63" s="53"/>
      <c r="CD63" s="55"/>
      <c r="CI63" s="26"/>
      <c r="CJ63" s="18"/>
      <c r="CK63" s="26"/>
      <c r="CL63" s="22"/>
      <c r="CM63" s="14"/>
      <c r="CN63" s="16"/>
      <c r="CO63" s="14"/>
      <c r="CP63" s="20"/>
      <c r="CQ63" s="15"/>
      <c r="CR63" s="18"/>
      <c r="CS63" s="15"/>
      <c r="CT63" s="22"/>
      <c r="CU63" s="14"/>
      <c r="CV63" s="14"/>
      <c r="CW63" s="14"/>
      <c r="CX63" s="14"/>
      <c r="CY63" s="15"/>
    </row>
    <row r="64" spans="1:103">
      <c r="A64" s="14" t="s">
        <v>161</v>
      </c>
      <c r="B64" s="10" t="s">
        <v>21</v>
      </c>
      <c r="C64" s="210"/>
      <c r="D64" s="211"/>
      <c r="E64" s="210"/>
      <c r="F64" s="383"/>
      <c r="G64" s="73"/>
      <c r="H64" s="74"/>
      <c r="I64" s="73"/>
      <c r="J64" s="75"/>
      <c r="K64" s="232"/>
      <c r="L64" s="420"/>
      <c r="M64" s="232"/>
      <c r="N64" s="88"/>
      <c r="O64" s="239"/>
      <c r="P64" s="90"/>
      <c r="Q64" s="239"/>
      <c r="R64" s="91"/>
      <c r="S64" s="247" t="s">
        <v>374</v>
      </c>
      <c r="T64" s="416">
        <v>14</v>
      </c>
      <c r="U64" s="247" t="s">
        <v>385</v>
      </c>
      <c r="V64" s="416">
        <v>15</v>
      </c>
      <c r="W64" s="269" t="s">
        <v>378</v>
      </c>
      <c r="X64" s="404">
        <v>13</v>
      </c>
      <c r="Y64" s="269" t="s">
        <v>374</v>
      </c>
      <c r="Z64" s="404">
        <v>14</v>
      </c>
      <c r="AA64" s="281" t="s">
        <v>378</v>
      </c>
      <c r="AB64" s="411">
        <v>13</v>
      </c>
      <c r="AC64" s="281"/>
      <c r="AD64" s="411"/>
      <c r="AE64" s="263"/>
      <c r="AF64" s="259"/>
      <c r="AG64" s="263"/>
      <c r="AH64" s="260"/>
      <c r="AI64" s="329"/>
      <c r="AJ64" s="379"/>
      <c r="AK64" s="329"/>
      <c r="AL64" s="379"/>
      <c r="AP64" s="65"/>
      <c r="AQ64" s="83"/>
      <c r="AR64" s="84"/>
      <c r="AS64" s="83"/>
      <c r="AT64" s="85"/>
      <c r="AU64" s="351"/>
      <c r="AV64" s="377"/>
      <c r="AW64" s="275"/>
      <c r="AX64" s="377"/>
      <c r="AY64" s="24"/>
      <c r="AZ64" s="18"/>
      <c r="BA64" s="24"/>
      <c r="BB64" s="22"/>
      <c r="BC64" s="223"/>
      <c r="BD64" s="372"/>
      <c r="BE64" s="210"/>
      <c r="BF64" s="212"/>
      <c r="BG64" s="210"/>
      <c r="BH64" s="211"/>
      <c r="BI64" s="339"/>
      <c r="BJ64" s="328"/>
      <c r="BK64" s="199"/>
      <c r="BL64" s="54"/>
      <c r="BM64" s="177">
        <f t="shared" si="5"/>
        <v>69</v>
      </c>
      <c r="BN64" s="32"/>
      <c r="BO64" s="53"/>
      <c r="BP64" s="54"/>
      <c r="BQ64" s="53"/>
      <c r="BR64" s="55"/>
      <c r="BS64" s="33"/>
      <c r="BT64" s="34"/>
      <c r="BU64" s="33"/>
      <c r="BV64" s="35"/>
      <c r="BW64" s="30"/>
      <c r="BX64" s="31"/>
      <c r="BY64" s="30"/>
      <c r="BZ64" s="32"/>
      <c r="CA64" s="53"/>
      <c r="CB64" s="54"/>
      <c r="CC64" s="53"/>
      <c r="CD64" s="55"/>
      <c r="CI64" s="26"/>
      <c r="CJ64" s="18"/>
      <c r="CK64" s="26"/>
      <c r="CL64" s="22"/>
      <c r="CM64" s="14"/>
      <c r="CN64" s="16"/>
      <c r="CO64" s="14"/>
      <c r="CP64" s="20"/>
      <c r="CQ64" s="15"/>
      <c r="CR64" s="18"/>
      <c r="CS64" s="15"/>
      <c r="CT64" s="22"/>
      <c r="CU64" s="14"/>
      <c r="CV64" s="14"/>
      <c r="CW64" s="14"/>
      <c r="CX64" s="14"/>
      <c r="CY64" s="15"/>
    </row>
    <row r="65" spans="1:105">
      <c r="A65" s="14" t="s">
        <v>138</v>
      </c>
      <c r="B65" s="10" t="s">
        <v>21</v>
      </c>
      <c r="C65" s="210"/>
      <c r="D65" s="211"/>
      <c r="E65" s="210"/>
      <c r="F65" s="383"/>
      <c r="G65" s="73"/>
      <c r="H65" s="74"/>
      <c r="I65" s="73"/>
      <c r="J65" s="75"/>
      <c r="K65" s="232"/>
      <c r="L65" s="420"/>
      <c r="M65" s="232"/>
      <c r="N65" s="88"/>
      <c r="O65" s="239"/>
      <c r="P65" s="90"/>
      <c r="Q65" s="239"/>
      <c r="R65" s="91"/>
      <c r="S65" s="247"/>
      <c r="T65" s="416"/>
      <c r="U65" s="247"/>
      <c r="V65" s="416"/>
      <c r="W65" s="269"/>
      <c r="X65" s="404"/>
      <c r="Y65" s="269"/>
      <c r="Z65" s="404"/>
      <c r="AA65" s="281"/>
      <c r="AB65" s="411"/>
      <c r="AC65" s="281"/>
      <c r="AD65" s="411"/>
      <c r="AE65" s="263"/>
      <c r="AF65" s="259"/>
      <c r="AG65" s="263"/>
      <c r="AH65" s="260"/>
      <c r="AI65" s="329"/>
      <c r="AJ65" s="379"/>
      <c r="AK65" s="329"/>
      <c r="AL65" s="379"/>
      <c r="AP65" s="65"/>
      <c r="AQ65" s="83"/>
      <c r="AR65" s="84"/>
      <c r="AS65" s="83"/>
      <c r="AT65" s="85"/>
      <c r="AU65" s="344"/>
      <c r="AV65" s="377"/>
      <c r="AW65" s="275"/>
      <c r="AX65" s="377"/>
      <c r="AY65" s="24"/>
      <c r="AZ65" s="18"/>
      <c r="BA65" s="24"/>
      <c r="BB65" s="22"/>
      <c r="BC65" s="223"/>
      <c r="BD65" s="372"/>
      <c r="BE65" s="210"/>
      <c r="BF65" s="212"/>
      <c r="BG65" s="210"/>
      <c r="BH65" s="211"/>
      <c r="BI65" s="339"/>
      <c r="BJ65" s="328"/>
      <c r="BK65" s="199"/>
      <c r="BL65" s="54"/>
      <c r="BM65" s="177">
        <f t="shared" si="5"/>
        <v>0</v>
      </c>
      <c r="BN65" s="32"/>
      <c r="BO65" s="53"/>
      <c r="BP65" s="54"/>
      <c r="BQ65" s="53"/>
      <c r="BR65" s="55"/>
      <c r="BS65" s="33"/>
      <c r="BT65" s="34"/>
      <c r="BU65" s="33"/>
      <c r="BV65" s="35"/>
      <c r="BW65" s="30"/>
      <c r="BX65" s="31"/>
      <c r="BY65" s="30"/>
      <c r="BZ65" s="32"/>
      <c r="CA65" s="53"/>
      <c r="CB65" s="54"/>
      <c r="CC65" s="53"/>
      <c r="CD65" s="55"/>
      <c r="CI65" s="26"/>
      <c r="CJ65" s="18"/>
      <c r="CK65" s="26"/>
      <c r="CL65" s="22"/>
      <c r="CM65" s="14"/>
      <c r="CN65" s="16"/>
      <c r="CO65" s="14"/>
      <c r="CP65" s="20"/>
      <c r="CQ65" s="15"/>
      <c r="CR65" s="18"/>
      <c r="CS65" s="15"/>
      <c r="CT65" s="22"/>
      <c r="CU65" s="14"/>
      <c r="CV65" s="14"/>
      <c r="CW65" s="14"/>
      <c r="CX65" s="14"/>
      <c r="CY65" s="15"/>
    </row>
    <row r="66" spans="1:105">
      <c r="A66" s="14" t="s">
        <v>68</v>
      </c>
      <c r="B66" s="10" t="s">
        <v>21</v>
      </c>
      <c r="C66" s="210"/>
      <c r="D66" s="211"/>
      <c r="E66" s="210"/>
      <c r="F66" s="212"/>
      <c r="G66" s="73"/>
      <c r="H66" s="74"/>
      <c r="I66" s="73"/>
      <c r="J66" s="423"/>
      <c r="K66" s="232"/>
      <c r="L66" s="420"/>
      <c r="M66" s="232"/>
      <c r="N66" s="420"/>
      <c r="O66" s="239"/>
      <c r="P66" s="90"/>
      <c r="Q66" s="239"/>
      <c r="R66" s="91"/>
      <c r="S66" s="247"/>
      <c r="T66" s="248"/>
      <c r="U66" s="247"/>
      <c r="V66" s="416"/>
      <c r="W66" s="269"/>
      <c r="X66" s="404"/>
      <c r="Y66" s="269"/>
      <c r="Z66" s="404"/>
      <c r="AA66" s="281"/>
      <c r="AB66" s="411"/>
      <c r="AC66" s="281"/>
      <c r="AD66" s="411"/>
      <c r="AE66" s="263"/>
      <c r="AF66" s="259"/>
      <c r="AG66" s="263"/>
      <c r="AH66" s="260"/>
      <c r="AI66" s="329" t="s">
        <v>379</v>
      </c>
      <c r="AJ66" s="379">
        <v>8</v>
      </c>
      <c r="AK66" s="329" t="s">
        <v>377</v>
      </c>
      <c r="AL66" s="379">
        <v>12</v>
      </c>
      <c r="AP66" s="65"/>
      <c r="AQ66" s="83"/>
      <c r="AR66" s="84"/>
      <c r="AS66" s="83"/>
      <c r="AT66" s="85"/>
      <c r="AU66" s="344"/>
      <c r="AV66" s="377"/>
      <c r="AW66" s="275"/>
      <c r="AX66" s="377"/>
      <c r="AY66" s="24"/>
      <c r="AZ66" s="18"/>
      <c r="BA66" s="24"/>
      <c r="BB66" s="22"/>
      <c r="BC66" s="223"/>
      <c r="BD66" s="372"/>
      <c r="BE66" s="210"/>
      <c r="BF66" s="212"/>
      <c r="BG66" s="210"/>
      <c r="BH66" s="211"/>
      <c r="BI66" s="339"/>
      <c r="BJ66" s="328"/>
      <c r="BK66" s="199"/>
      <c r="BL66" s="54"/>
      <c r="BM66" s="177">
        <f t="shared" si="5"/>
        <v>20</v>
      </c>
      <c r="BN66" s="32"/>
      <c r="BO66" s="53"/>
      <c r="BP66" s="54"/>
      <c r="BQ66" s="53"/>
      <c r="BR66" s="55"/>
      <c r="BS66" s="33"/>
      <c r="BT66" s="34"/>
      <c r="BU66" s="33"/>
      <c r="BV66" s="35"/>
      <c r="BW66" s="30"/>
      <c r="BX66" s="31"/>
      <c r="BY66" s="30"/>
      <c r="BZ66" s="32"/>
      <c r="CA66" s="53"/>
      <c r="CB66" s="54"/>
      <c r="CC66" s="53"/>
      <c r="CD66" s="55"/>
      <c r="CI66" s="26"/>
      <c r="CJ66" s="18"/>
      <c r="CK66" s="26"/>
      <c r="CL66" s="22"/>
      <c r="CM66" s="14"/>
      <c r="CN66" s="16"/>
      <c r="CO66" s="14"/>
      <c r="CP66" s="20"/>
      <c r="CQ66" s="15"/>
      <c r="CR66" s="18"/>
      <c r="CS66" s="15"/>
      <c r="CT66" s="22"/>
      <c r="CU66" s="14"/>
      <c r="CV66" s="14"/>
      <c r="CW66" s="14"/>
      <c r="CX66" s="14"/>
      <c r="CY66" s="15"/>
    </row>
    <row r="67" spans="1:105">
      <c r="A67" s="14" t="s">
        <v>65</v>
      </c>
      <c r="B67" s="10" t="s">
        <v>21</v>
      </c>
      <c r="C67" s="210"/>
      <c r="D67" s="211"/>
      <c r="E67" s="210"/>
      <c r="F67" s="212"/>
      <c r="G67" s="73"/>
      <c r="H67" s="74"/>
      <c r="I67" s="73"/>
      <c r="J67" s="423"/>
      <c r="K67" s="232"/>
      <c r="L67" s="420"/>
      <c r="M67" s="232"/>
      <c r="N67" s="420"/>
      <c r="O67" s="239"/>
      <c r="P67" s="412"/>
      <c r="Q67" s="239"/>
      <c r="R67" s="91"/>
      <c r="S67" s="247"/>
      <c r="T67" s="248"/>
      <c r="U67" s="247"/>
      <c r="V67" s="249"/>
      <c r="W67" s="269"/>
      <c r="X67" s="270"/>
      <c r="Y67" s="269"/>
      <c r="Z67" s="404"/>
      <c r="AA67" s="281"/>
      <c r="AB67" s="282"/>
      <c r="AC67" s="281"/>
      <c r="AD67" s="411"/>
      <c r="AE67" s="263"/>
      <c r="AF67" s="259"/>
      <c r="AG67" s="263"/>
      <c r="AH67" s="260"/>
      <c r="AI67" s="329"/>
      <c r="AJ67" s="379"/>
      <c r="AK67" s="329"/>
      <c r="AL67" s="379"/>
      <c r="AP67" s="65"/>
      <c r="AQ67" s="83"/>
      <c r="AR67" s="84"/>
      <c r="AS67" s="83"/>
      <c r="AT67" s="85"/>
      <c r="AU67" s="344"/>
      <c r="AV67" s="377"/>
      <c r="AW67" s="275"/>
      <c r="AX67" s="377"/>
      <c r="AY67" s="24"/>
      <c r="AZ67" s="18"/>
      <c r="BA67" s="24"/>
      <c r="BB67" s="22"/>
      <c r="BC67" s="223"/>
      <c r="BD67" s="372"/>
      <c r="BE67" s="210"/>
      <c r="BF67" s="212"/>
      <c r="BG67" s="210"/>
      <c r="BH67" s="211"/>
      <c r="BI67" s="339"/>
      <c r="BJ67" s="328"/>
      <c r="BK67" s="199"/>
      <c r="BL67" s="54"/>
      <c r="BM67" s="177">
        <f t="shared" si="5"/>
        <v>0</v>
      </c>
      <c r="BN67" s="32"/>
      <c r="BO67" s="53"/>
      <c r="BP67" s="54"/>
      <c r="BQ67" s="53"/>
      <c r="BR67" s="55"/>
      <c r="BS67" s="33"/>
      <c r="BT67" s="34"/>
      <c r="BU67" s="33"/>
      <c r="BV67" s="35"/>
      <c r="BW67" s="30"/>
      <c r="BX67" s="31"/>
      <c r="BY67" s="30"/>
      <c r="BZ67" s="32"/>
      <c r="CA67" s="53"/>
      <c r="CB67" s="54"/>
      <c r="CC67" s="53"/>
      <c r="CD67" s="55"/>
      <c r="CI67" s="26"/>
      <c r="CJ67" s="18"/>
      <c r="CK67" s="26"/>
      <c r="CL67" s="22"/>
      <c r="CM67" s="14"/>
      <c r="CN67" s="16"/>
      <c r="CO67" s="14"/>
      <c r="CP67" s="20"/>
      <c r="CQ67" s="15"/>
      <c r="CR67" s="18"/>
      <c r="CS67" s="15"/>
      <c r="CT67" s="22"/>
      <c r="CU67" s="14"/>
      <c r="CV67" s="14"/>
      <c r="CW67" s="14"/>
      <c r="CX67" s="14"/>
      <c r="CY67" s="15"/>
    </row>
    <row r="68" spans="1:105">
      <c r="A68" s="14" t="s">
        <v>399</v>
      </c>
      <c r="B68" s="10" t="s">
        <v>21</v>
      </c>
      <c r="C68" s="210"/>
      <c r="D68" s="211"/>
      <c r="E68" s="210"/>
      <c r="F68" s="212"/>
      <c r="G68" s="73"/>
      <c r="H68" s="74"/>
      <c r="I68" s="73" t="s">
        <v>373</v>
      </c>
      <c r="J68" s="423">
        <v>33</v>
      </c>
      <c r="K68" s="232"/>
      <c r="L68" s="420"/>
      <c r="M68" s="232" t="s">
        <v>409</v>
      </c>
      <c r="N68" s="420">
        <v>29</v>
      </c>
      <c r="O68" s="239" t="s">
        <v>366</v>
      </c>
      <c r="P68" s="412">
        <v>36</v>
      </c>
      <c r="Q68" s="239"/>
      <c r="R68" s="91"/>
      <c r="S68" s="247"/>
      <c r="T68" s="248"/>
      <c r="U68" s="247"/>
      <c r="V68" s="249"/>
      <c r="W68" s="269"/>
      <c r="X68" s="270"/>
      <c r="Y68" s="269"/>
      <c r="Z68" s="271"/>
      <c r="AA68" s="281"/>
      <c r="AB68" s="282"/>
      <c r="AC68" s="281"/>
      <c r="AD68" s="411"/>
      <c r="AE68" s="263"/>
      <c r="AF68" s="259"/>
      <c r="AG68" s="263"/>
      <c r="AH68" s="260"/>
      <c r="AI68" s="329"/>
      <c r="AJ68" s="379"/>
      <c r="AK68" s="329"/>
      <c r="AL68" s="379"/>
      <c r="AP68" s="65"/>
      <c r="AQ68" s="83"/>
      <c r="AR68" s="84"/>
      <c r="AS68" s="83"/>
      <c r="AT68" s="85"/>
      <c r="AU68" s="344"/>
      <c r="AV68" s="377"/>
      <c r="AW68" s="275" t="s">
        <v>365</v>
      </c>
      <c r="AX68" s="377">
        <v>28</v>
      </c>
      <c r="AY68" s="24"/>
      <c r="AZ68" s="18"/>
      <c r="BA68" s="24"/>
      <c r="BB68" s="22"/>
      <c r="BC68" s="223"/>
      <c r="BD68" s="372"/>
      <c r="BE68" s="210"/>
      <c r="BF68" s="212"/>
      <c r="BG68" s="210"/>
      <c r="BH68" s="211"/>
      <c r="BI68" s="339"/>
      <c r="BJ68" s="328"/>
      <c r="BK68" s="362"/>
      <c r="BL68" s="62"/>
      <c r="BM68" s="177">
        <f t="shared" si="5"/>
        <v>126</v>
      </c>
      <c r="BO68" s="199"/>
      <c r="BP68" s="54"/>
      <c r="BQ68" s="199"/>
      <c r="BR68" s="55"/>
      <c r="BS68" s="33"/>
      <c r="BT68" s="34"/>
      <c r="BU68" s="33"/>
      <c r="BV68" s="35"/>
      <c r="BW68" s="30"/>
      <c r="BX68" s="31"/>
      <c r="BY68" s="30"/>
      <c r="BZ68" s="32"/>
      <c r="CA68" s="53"/>
      <c r="CB68" s="54"/>
      <c r="CC68" s="53"/>
      <c r="CD68" s="55"/>
      <c r="CI68" s="26"/>
      <c r="CJ68" s="18"/>
      <c r="CK68" s="26"/>
      <c r="CL68" s="22"/>
      <c r="CM68" s="14"/>
      <c r="CN68" s="16"/>
      <c r="CO68" s="14"/>
      <c r="CP68" s="20"/>
      <c r="CQ68" s="15"/>
      <c r="CR68" s="18"/>
      <c r="CS68" s="15"/>
      <c r="CT68" s="22"/>
      <c r="CU68" s="14"/>
      <c r="CV68" s="14"/>
      <c r="CW68" s="14"/>
      <c r="CX68" s="14"/>
      <c r="CY68" s="15"/>
    </row>
    <row r="69" spans="1:105">
      <c r="A69" s="14" t="s">
        <v>51</v>
      </c>
      <c r="B69" s="10" t="s">
        <v>21</v>
      </c>
      <c r="C69" s="210"/>
      <c r="D69" s="211"/>
      <c r="E69" s="210"/>
      <c r="F69" s="212"/>
      <c r="G69" s="73"/>
      <c r="H69" s="74"/>
      <c r="I69" s="73"/>
      <c r="J69" s="75"/>
      <c r="K69" s="232"/>
      <c r="L69" s="420"/>
      <c r="M69" s="232"/>
      <c r="N69" s="420"/>
      <c r="O69" s="239"/>
      <c r="P69" s="90"/>
      <c r="Q69" s="239"/>
      <c r="R69" s="91"/>
      <c r="S69" s="247"/>
      <c r="T69" s="248"/>
      <c r="U69" s="247"/>
      <c r="V69" s="249"/>
      <c r="W69" s="269"/>
      <c r="X69" s="270"/>
      <c r="Y69" s="269"/>
      <c r="Z69" s="271"/>
      <c r="AA69" s="281"/>
      <c r="AB69" s="282"/>
      <c r="AC69" s="281"/>
      <c r="AD69" s="411"/>
      <c r="AE69" s="263"/>
      <c r="AF69" s="259"/>
      <c r="AG69" s="263"/>
      <c r="AH69" s="260"/>
      <c r="AI69" s="329"/>
      <c r="AJ69" s="379"/>
      <c r="AK69" s="329"/>
      <c r="AL69" s="331"/>
      <c r="AP69" s="65"/>
      <c r="AQ69" s="83"/>
      <c r="AR69" s="84"/>
      <c r="AS69" s="83"/>
      <c r="AT69" s="85"/>
      <c r="AU69" s="344"/>
      <c r="AV69" s="377"/>
      <c r="AW69" s="275"/>
      <c r="AX69" s="377"/>
      <c r="AY69" s="24"/>
      <c r="AZ69" s="18"/>
      <c r="BA69" s="24"/>
      <c r="BB69" s="22"/>
      <c r="BC69" s="223"/>
      <c r="BD69" s="372"/>
      <c r="BE69" s="210"/>
      <c r="BF69" s="212"/>
      <c r="BG69" s="210"/>
      <c r="BH69" s="211"/>
      <c r="BI69" s="339"/>
      <c r="BJ69" s="328"/>
      <c r="BK69" s="362"/>
      <c r="BL69" s="62"/>
      <c r="BM69" s="177">
        <f t="shared" si="5"/>
        <v>0</v>
      </c>
      <c r="BO69" s="199"/>
      <c r="BP69" s="54"/>
      <c r="BQ69" s="53"/>
      <c r="BR69" s="55"/>
      <c r="BS69" s="33"/>
      <c r="BT69" s="34"/>
      <c r="BU69" s="33"/>
      <c r="BV69" s="35"/>
      <c r="BW69" s="30"/>
      <c r="BX69" s="31"/>
      <c r="BY69" s="30"/>
      <c r="BZ69" s="32"/>
      <c r="CA69" s="53"/>
      <c r="CB69" s="54"/>
      <c r="CI69" s="26"/>
      <c r="CJ69" s="18"/>
      <c r="CK69" s="26"/>
      <c r="CL69" s="22"/>
      <c r="CM69" s="14"/>
      <c r="CN69" s="16"/>
      <c r="CO69" s="14"/>
      <c r="CP69" s="20"/>
      <c r="CQ69" s="185"/>
      <c r="CR69" s="18"/>
      <c r="CS69" s="15"/>
      <c r="CT69" s="18"/>
      <c r="CU69" s="14"/>
      <c r="CV69" s="14"/>
      <c r="CW69" s="14"/>
      <c r="CX69" s="14"/>
      <c r="CY69" s="15"/>
      <c r="DA69" s="445"/>
    </row>
    <row r="70" spans="1:105">
      <c r="A70" s="183" t="s">
        <v>162</v>
      </c>
      <c r="B70" s="10" t="s">
        <v>21</v>
      </c>
      <c r="C70" s="210"/>
      <c r="D70" s="211"/>
      <c r="E70" s="210"/>
      <c r="F70" s="212"/>
      <c r="G70" s="73"/>
      <c r="H70" s="74"/>
      <c r="I70" s="73"/>
      <c r="J70" s="75"/>
      <c r="K70" s="232"/>
      <c r="L70" s="420"/>
      <c r="M70" s="232"/>
      <c r="N70" s="88"/>
      <c r="O70" s="239"/>
      <c r="P70" s="90"/>
      <c r="Q70" s="239"/>
      <c r="R70" s="91"/>
      <c r="S70" s="247"/>
      <c r="T70" s="248"/>
      <c r="U70" s="247"/>
      <c r="V70" s="249"/>
      <c r="W70" s="269"/>
      <c r="X70" s="270"/>
      <c r="Y70" s="269"/>
      <c r="Z70" s="271"/>
      <c r="AA70" s="281"/>
      <c r="AB70" s="282"/>
      <c r="AC70" s="281"/>
      <c r="AD70" s="411"/>
      <c r="AE70" s="263"/>
      <c r="AF70" s="259"/>
      <c r="AG70" s="263"/>
      <c r="AH70" s="260"/>
      <c r="AI70" s="329"/>
      <c r="AJ70" s="379"/>
      <c r="AK70" s="329"/>
      <c r="AL70" s="331"/>
      <c r="AP70" s="65"/>
      <c r="AQ70" s="83"/>
      <c r="AR70" s="84"/>
      <c r="AS70" s="83"/>
      <c r="AT70" s="85"/>
      <c r="AU70" s="344"/>
      <c r="AV70" s="377"/>
      <c r="AW70" s="275"/>
      <c r="AX70" s="377"/>
      <c r="AY70" s="24"/>
      <c r="AZ70" s="18"/>
      <c r="BA70" s="24"/>
      <c r="BB70" s="22"/>
      <c r="BC70" s="223"/>
      <c r="BD70" s="372"/>
      <c r="BE70" s="210"/>
      <c r="BF70" s="212"/>
      <c r="BG70" s="210"/>
      <c r="BH70" s="211"/>
      <c r="BI70" s="339"/>
      <c r="BJ70" s="328"/>
      <c r="BK70" s="199"/>
      <c r="BL70" s="54"/>
      <c r="BM70" s="177">
        <f t="shared" si="5"/>
        <v>0</v>
      </c>
      <c r="BN70" s="32"/>
      <c r="BO70" s="53"/>
      <c r="BP70" s="54"/>
      <c r="BQ70" s="53"/>
      <c r="BR70" s="55"/>
      <c r="BS70" s="33"/>
      <c r="BT70" s="34"/>
      <c r="BU70" s="33"/>
      <c r="BV70" s="35"/>
      <c r="BW70" s="30"/>
      <c r="BX70" s="31"/>
      <c r="BY70" s="30"/>
      <c r="BZ70" s="32"/>
      <c r="CA70" s="53"/>
      <c r="CB70" s="54"/>
      <c r="CC70" s="53"/>
      <c r="CD70" s="55"/>
      <c r="CI70" s="26"/>
      <c r="CJ70" s="18"/>
      <c r="CK70" s="26"/>
      <c r="CL70" s="22"/>
      <c r="CM70" s="14"/>
      <c r="CN70" s="16"/>
      <c r="CO70" s="14"/>
      <c r="CP70" s="20"/>
      <c r="CQ70" s="15"/>
      <c r="CR70" s="18"/>
      <c r="CS70" s="15"/>
      <c r="CT70" s="22"/>
      <c r="CU70" s="14"/>
      <c r="CV70" s="14"/>
      <c r="CW70" s="14"/>
      <c r="CX70" s="14"/>
      <c r="CY70" s="15"/>
      <c r="DA70" s="446"/>
    </row>
    <row r="71" spans="1:105">
      <c r="A71" s="183" t="s">
        <v>281</v>
      </c>
      <c r="B71" s="10" t="s">
        <v>21</v>
      </c>
      <c r="C71" s="210"/>
      <c r="D71" s="211"/>
      <c r="E71" s="210"/>
      <c r="F71" s="212"/>
      <c r="G71" s="73"/>
      <c r="H71" s="74"/>
      <c r="I71" s="73"/>
      <c r="J71" s="75"/>
      <c r="K71" s="232"/>
      <c r="L71" s="420"/>
      <c r="M71" s="232"/>
      <c r="N71" s="88"/>
      <c r="O71" s="239"/>
      <c r="P71" s="90"/>
      <c r="Q71" s="239"/>
      <c r="R71" s="91"/>
      <c r="S71" s="247"/>
      <c r="T71" s="248"/>
      <c r="U71" s="247"/>
      <c r="V71" s="249"/>
      <c r="W71" s="269"/>
      <c r="X71" s="270"/>
      <c r="Y71" s="269"/>
      <c r="Z71" s="271"/>
      <c r="AA71" s="281"/>
      <c r="AB71" s="282"/>
      <c r="AC71" s="281"/>
      <c r="AD71" s="283"/>
      <c r="AE71" s="263"/>
      <c r="AF71" s="259"/>
      <c r="AG71" s="263"/>
      <c r="AH71" s="260"/>
      <c r="AI71" s="329" t="s">
        <v>369</v>
      </c>
      <c r="AJ71" s="379">
        <v>22</v>
      </c>
      <c r="AK71" s="329"/>
      <c r="AL71" s="331"/>
      <c r="AP71" s="65"/>
      <c r="AQ71" s="83"/>
      <c r="AR71" s="84"/>
      <c r="AS71" s="83"/>
      <c r="AT71" s="85"/>
      <c r="AU71" s="344"/>
      <c r="AV71" s="377"/>
      <c r="AW71" s="275"/>
      <c r="AX71" s="377"/>
      <c r="AY71" s="24"/>
      <c r="AZ71" s="18"/>
      <c r="BA71" s="24"/>
      <c r="BB71" s="22"/>
      <c r="BC71" s="223"/>
      <c r="BD71" s="372"/>
      <c r="BE71" s="210"/>
      <c r="BF71" s="212"/>
      <c r="BG71" s="210"/>
      <c r="BH71" s="211"/>
      <c r="BI71" s="339"/>
      <c r="BJ71" s="328"/>
      <c r="BK71" s="199"/>
      <c r="BL71" s="54"/>
      <c r="BM71" s="177">
        <f t="shared" si="5"/>
        <v>22</v>
      </c>
      <c r="BN71" s="32"/>
      <c r="BO71" s="53"/>
      <c r="BP71" s="54"/>
      <c r="BQ71" s="53"/>
      <c r="BR71" s="55"/>
      <c r="BS71" s="33"/>
      <c r="BT71" s="34"/>
      <c r="BU71" s="33"/>
      <c r="BV71" s="35"/>
      <c r="BW71" s="30"/>
      <c r="BX71" s="31"/>
      <c r="BY71" s="30"/>
      <c r="BZ71" s="32"/>
      <c r="CA71" s="53"/>
      <c r="CB71" s="54"/>
      <c r="CC71" s="53"/>
      <c r="CD71" s="55"/>
      <c r="CI71" s="26"/>
      <c r="CJ71" s="18"/>
      <c r="CK71" s="26"/>
      <c r="CL71" s="22"/>
      <c r="CM71" s="14"/>
      <c r="CN71" s="16"/>
      <c r="CO71" s="14"/>
      <c r="CP71" s="20"/>
      <c r="CQ71" s="15"/>
      <c r="CR71" s="18"/>
      <c r="CS71" s="15"/>
      <c r="CT71" s="18"/>
      <c r="CU71" s="14"/>
      <c r="CV71" s="14"/>
      <c r="CW71" s="14"/>
      <c r="CX71" s="14"/>
      <c r="CY71" s="15"/>
    </row>
    <row r="72" spans="1:105">
      <c r="C72" s="210"/>
      <c r="D72" s="211"/>
      <c r="E72" s="210"/>
      <c r="F72" s="212"/>
      <c r="G72" s="73"/>
      <c r="H72" s="74"/>
      <c r="I72" s="73"/>
      <c r="J72" s="75"/>
      <c r="K72" s="232"/>
      <c r="L72" s="420"/>
      <c r="M72" s="232"/>
      <c r="N72" s="88"/>
      <c r="O72" s="239"/>
      <c r="P72" s="90"/>
      <c r="Q72" s="239"/>
      <c r="R72" s="91"/>
      <c r="S72" s="247"/>
      <c r="T72" s="248"/>
      <c r="U72" s="247"/>
      <c r="V72" s="249"/>
      <c r="W72" s="269"/>
      <c r="X72" s="270"/>
      <c r="Y72" s="269"/>
      <c r="Z72" s="271"/>
      <c r="AA72" s="281"/>
      <c r="AB72" s="282"/>
      <c r="AC72" s="281"/>
      <c r="AD72" s="283"/>
      <c r="AE72" s="263"/>
      <c r="AF72" s="259"/>
      <c r="AG72" s="263"/>
      <c r="AH72" s="260"/>
      <c r="AI72" s="329"/>
      <c r="AJ72" s="379"/>
      <c r="AK72" s="329"/>
      <c r="AL72" s="379"/>
      <c r="AP72" s="65"/>
      <c r="AQ72" s="83"/>
      <c r="AR72" s="84"/>
      <c r="AS72" s="83"/>
      <c r="AT72" s="85"/>
      <c r="AU72" s="344"/>
      <c r="AV72" s="377"/>
      <c r="AW72" s="275"/>
      <c r="AX72" s="377"/>
      <c r="AY72" s="187"/>
      <c r="BA72" s="24"/>
      <c r="BB72" s="22"/>
      <c r="BC72" s="223"/>
      <c r="BD72" s="372"/>
      <c r="BE72" s="210"/>
      <c r="BF72" s="212"/>
      <c r="BG72" s="210"/>
      <c r="BH72" s="211"/>
      <c r="BI72" s="339"/>
      <c r="BJ72" s="328"/>
      <c r="BK72" s="199"/>
      <c r="BL72" s="54"/>
      <c r="BM72" s="177">
        <f t="shared" si="5"/>
        <v>0</v>
      </c>
      <c r="BN72" s="32"/>
      <c r="BO72" s="53"/>
      <c r="BP72" s="54"/>
      <c r="BQ72" s="53"/>
      <c r="BR72" s="55"/>
      <c r="BS72" s="33"/>
      <c r="BT72" s="34"/>
      <c r="BU72" s="33"/>
      <c r="BV72" s="35"/>
      <c r="BW72" s="30"/>
      <c r="BX72" s="31"/>
      <c r="BY72" s="30"/>
      <c r="BZ72" s="32"/>
      <c r="CA72" s="53"/>
      <c r="CB72" s="54"/>
      <c r="CC72" s="53"/>
      <c r="CD72" s="55"/>
      <c r="CI72" s="26"/>
      <c r="CJ72" s="18"/>
      <c r="CK72" s="26"/>
      <c r="CL72" s="22"/>
      <c r="CM72" s="14"/>
      <c r="CN72" s="16"/>
      <c r="CO72" s="14"/>
      <c r="CP72" s="20"/>
      <c r="CQ72" s="15"/>
      <c r="CR72" s="18"/>
      <c r="CS72" s="15"/>
      <c r="CT72" s="22"/>
      <c r="CU72" s="14"/>
      <c r="CV72" s="14"/>
      <c r="CW72" s="14"/>
      <c r="CX72" s="14"/>
      <c r="CY72" s="15"/>
    </row>
    <row r="73" spans="1:105">
      <c r="A73" s="14"/>
      <c r="B73" s="11" t="s">
        <v>21</v>
      </c>
      <c r="C73" s="210"/>
      <c r="D73" s="211"/>
      <c r="E73" s="210"/>
      <c r="F73" s="212"/>
      <c r="G73" s="73"/>
      <c r="H73" s="74"/>
      <c r="I73" s="73"/>
      <c r="J73" s="75"/>
      <c r="K73" s="232"/>
      <c r="L73" s="420"/>
      <c r="M73" s="232"/>
      <c r="N73" s="88"/>
      <c r="O73" s="239"/>
      <c r="P73" s="90"/>
      <c r="Q73" s="239"/>
      <c r="R73" s="91"/>
      <c r="S73" s="247"/>
      <c r="T73" s="248"/>
      <c r="U73" s="247"/>
      <c r="V73" s="249"/>
      <c r="W73" s="269"/>
      <c r="X73" s="270"/>
      <c r="Y73" s="269"/>
      <c r="Z73" s="271"/>
      <c r="AA73" s="281"/>
      <c r="AB73" s="282"/>
      <c r="AC73" s="281"/>
      <c r="AD73" s="283"/>
      <c r="AE73" s="263"/>
      <c r="AF73" s="259"/>
      <c r="AG73" s="263"/>
      <c r="AH73" s="260"/>
      <c r="AI73" s="329"/>
      <c r="AJ73" s="379"/>
      <c r="AK73" s="329"/>
      <c r="AL73" s="379"/>
      <c r="AP73" s="65"/>
      <c r="AQ73" s="83"/>
      <c r="AR73" s="84"/>
      <c r="AS73" s="83"/>
      <c r="AT73" s="85"/>
      <c r="AU73" s="344"/>
      <c r="AV73" s="377"/>
      <c r="AW73" s="275"/>
      <c r="AX73" s="377"/>
      <c r="BA73" s="24"/>
      <c r="BB73" s="22"/>
      <c r="BC73" s="223"/>
      <c r="BD73" s="372"/>
      <c r="BE73" s="210"/>
      <c r="BF73" s="212"/>
      <c r="BG73" s="210"/>
      <c r="BH73" s="211"/>
      <c r="BI73" s="339"/>
      <c r="BJ73" s="328"/>
      <c r="BK73" s="199"/>
      <c r="BL73" s="54"/>
      <c r="BM73" s="176">
        <f>SUM(BM62:BM72)</f>
        <v>615.5</v>
      </c>
      <c r="BN73" s="32"/>
      <c r="BO73" s="53"/>
      <c r="BP73" s="54"/>
      <c r="BQ73" s="53"/>
      <c r="BR73" s="55"/>
      <c r="BS73" s="33"/>
      <c r="BT73" s="34"/>
      <c r="BU73" s="33"/>
      <c r="BV73" s="35"/>
      <c r="BW73" s="30"/>
      <c r="BX73" s="31"/>
      <c r="BY73" s="30"/>
      <c r="BZ73" s="32"/>
      <c r="CA73" s="53"/>
      <c r="CB73" s="54"/>
      <c r="CC73" s="53"/>
      <c r="CD73" s="55"/>
      <c r="CI73" s="26"/>
      <c r="CJ73" s="18"/>
      <c r="CK73" s="26"/>
      <c r="CL73" s="22"/>
      <c r="CM73" s="14"/>
      <c r="CN73" s="16"/>
      <c r="CO73" s="14"/>
      <c r="CP73" s="20"/>
      <c r="CQ73" s="15"/>
      <c r="CR73" s="18"/>
      <c r="CS73" s="15"/>
      <c r="CT73" s="22"/>
      <c r="CU73" s="14"/>
      <c r="CV73" s="14"/>
      <c r="CW73" s="14"/>
      <c r="CX73" s="14"/>
      <c r="CY73" s="15"/>
    </row>
    <row r="74" spans="1:105">
      <c r="A74" s="206" t="s">
        <v>359</v>
      </c>
      <c r="B74" s="207" t="s">
        <v>22</v>
      </c>
      <c r="C74" s="210"/>
      <c r="D74" s="211"/>
      <c r="E74" s="210"/>
      <c r="F74" s="212"/>
      <c r="G74" s="73"/>
      <c r="H74" s="74"/>
      <c r="I74" s="73"/>
      <c r="J74" s="423"/>
      <c r="K74" s="232"/>
      <c r="L74" s="420"/>
      <c r="M74" s="232"/>
      <c r="N74" s="88"/>
      <c r="O74" s="239"/>
      <c r="P74" s="90"/>
      <c r="Q74" s="239"/>
      <c r="R74" s="91"/>
      <c r="S74" s="247"/>
      <c r="T74" s="248"/>
      <c r="U74" s="247"/>
      <c r="V74" s="249"/>
      <c r="W74" s="269"/>
      <c r="X74" s="270"/>
      <c r="Y74" s="269"/>
      <c r="Z74" s="271"/>
      <c r="AA74" s="281"/>
      <c r="AB74" s="282"/>
      <c r="AC74" s="281"/>
      <c r="AD74" s="283"/>
      <c r="AE74" s="263"/>
      <c r="AF74" s="259"/>
      <c r="AG74" s="263"/>
      <c r="AH74" s="260"/>
      <c r="AI74" s="329"/>
      <c r="AJ74" s="379"/>
      <c r="AK74" s="329"/>
      <c r="AL74" s="379"/>
      <c r="AP74" s="65"/>
      <c r="AQ74" s="83"/>
      <c r="AR74" s="84"/>
      <c r="AS74" s="83"/>
      <c r="AT74" s="85"/>
      <c r="AU74" s="345"/>
      <c r="AV74" s="377"/>
      <c r="AW74" s="275"/>
      <c r="AX74" s="377"/>
      <c r="AY74" s="190"/>
      <c r="BA74" s="186"/>
      <c r="BB74" s="22"/>
      <c r="BC74" s="223"/>
      <c r="BD74" s="372"/>
      <c r="BE74" s="210"/>
      <c r="BF74" s="212"/>
      <c r="BG74" s="210"/>
      <c r="BH74" s="211"/>
      <c r="BI74" s="339"/>
      <c r="BJ74" s="328"/>
      <c r="BK74" s="199"/>
      <c r="BL74" s="54"/>
      <c r="BM74" s="177">
        <f>SUM(C74:BL74)</f>
        <v>0</v>
      </c>
      <c r="BN74" s="32"/>
      <c r="BO74" s="53"/>
      <c r="BP74" s="54"/>
      <c r="BQ74" s="53"/>
      <c r="BR74" s="55"/>
      <c r="BS74" s="33"/>
      <c r="BT74" s="34"/>
      <c r="BU74" s="33"/>
      <c r="BV74" s="35"/>
      <c r="BW74" s="30"/>
      <c r="BX74" s="31"/>
      <c r="BY74" s="30"/>
      <c r="BZ74" s="32"/>
      <c r="CA74" s="53"/>
      <c r="CB74" s="54"/>
      <c r="CC74" s="53"/>
      <c r="CD74" s="55"/>
      <c r="CI74" s="26"/>
      <c r="CJ74" s="18"/>
      <c r="CK74" s="26"/>
      <c r="CL74" s="22"/>
      <c r="CM74" s="14"/>
      <c r="CN74" s="16"/>
      <c r="CO74" s="14"/>
      <c r="CP74" s="20"/>
      <c r="CQ74" s="15"/>
      <c r="CR74" s="18"/>
      <c r="CS74" s="15"/>
      <c r="CT74" s="22"/>
      <c r="CU74" s="14"/>
      <c r="CV74" s="14"/>
      <c r="CW74" s="14"/>
      <c r="CX74" s="14"/>
      <c r="CY74" s="15"/>
    </row>
    <row r="75" spans="1:105">
      <c r="A75" s="183" t="s">
        <v>426</v>
      </c>
      <c r="B75" s="10" t="s">
        <v>22</v>
      </c>
      <c r="C75" s="210"/>
      <c r="D75" s="211"/>
      <c r="E75" s="210"/>
      <c r="F75" s="212"/>
      <c r="G75" s="73"/>
      <c r="H75" s="74"/>
      <c r="I75" s="73" t="s">
        <v>378</v>
      </c>
      <c r="J75" s="423">
        <v>13</v>
      </c>
      <c r="K75" s="232"/>
      <c r="L75" s="420"/>
      <c r="M75" s="232"/>
      <c r="N75" s="88"/>
      <c r="O75" s="239"/>
      <c r="P75" s="90"/>
      <c r="Q75" s="239"/>
      <c r="R75" s="91"/>
      <c r="S75" s="247"/>
      <c r="T75" s="248"/>
      <c r="U75" s="247"/>
      <c r="V75" s="249"/>
      <c r="W75" s="269"/>
      <c r="X75" s="270"/>
      <c r="Y75" s="269"/>
      <c r="Z75" s="271"/>
      <c r="AA75" s="281"/>
      <c r="AB75" s="282"/>
      <c r="AC75" s="281"/>
      <c r="AD75" s="283"/>
      <c r="AE75" s="263"/>
      <c r="AF75" s="259"/>
      <c r="AG75" s="263"/>
      <c r="AH75" s="260"/>
      <c r="AI75" s="329"/>
      <c r="AJ75" s="379"/>
      <c r="AK75" s="329"/>
      <c r="AL75" s="379"/>
      <c r="AP75" s="65"/>
      <c r="AQ75" s="83"/>
      <c r="AR75" s="84"/>
      <c r="AS75" s="83"/>
      <c r="AT75" s="85"/>
      <c r="AU75" s="345"/>
      <c r="AV75" s="377"/>
      <c r="AW75" s="275"/>
      <c r="AX75" s="268"/>
      <c r="AY75" s="186"/>
      <c r="AZ75" s="18"/>
      <c r="BA75" s="24"/>
      <c r="BB75" s="22"/>
      <c r="BC75" s="223"/>
      <c r="BD75" s="372"/>
      <c r="BE75" s="210"/>
      <c r="BF75" s="212"/>
      <c r="BG75" s="210"/>
      <c r="BH75" s="211"/>
      <c r="BI75" s="339"/>
      <c r="BJ75" s="328"/>
      <c r="BK75" s="199"/>
      <c r="BL75" s="54"/>
      <c r="BM75" s="177">
        <f>SUM(C75:BL75)</f>
        <v>13</v>
      </c>
      <c r="BN75" s="32"/>
      <c r="BO75" s="53"/>
      <c r="BP75" s="54"/>
      <c r="BQ75" s="53"/>
      <c r="BR75" s="55"/>
      <c r="BS75" s="33"/>
      <c r="BT75" s="34"/>
      <c r="BU75" s="33"/>
      <c r="BV75" s="35"/>
      <c r="BW75" s="30"/>
      <c r="BX75" s="31"/>
      <c r="BY75" s="30"/>
      <c r="BZ75" s="32"/>
      <c r="CA75" s="53"/>
      <c r="CB75" s="54"/>
      <c r="CC75" s="53"/>
      <c r="CD75" s="55"/>
      <c r="CI75" s="26"/>
      <c r="CJ75" s="18"/>
      <c r="CK75" s="26"/>
      <c r="CL75" s="22"/>
      <c r="CM75" s="14"/>
      <c r="CN75" s="16"/>
      <c r="CO75" s="14"/>
      <c r="CP75" s="20"/>
      <c r="CQ75" s="15"/>
      <c r="CR75" s="18"/>
      <c r="CS75" s="15"/>
      <c r="CT75" s="22"/>
      <c r="CU75" s="14"/>
      <c r="CV75" s="14"/>
      <c r="CW75" s="14"/>
      <c r="CX75" s="14"/>
      <c r="CY75" s="15"/>
    </row>
    <row r="76" spans="1:105">
      <c r="A76" s="14" t="s">
        <v>216</v>
      </c>
      <c r="B76" s="10" t="s">
        <v>22</v>
      </c>
      <c r="C76" s="210"/>
      <c r="D76" s="211"/>
      <c r="E76" s="210"/>
      <c r="F76" s="212"/>
      <c r="G76" s="73"/>
      <c r="H76" s="74"/>
      <c r="I76" s="73"/>
      <c r="J76" s="423"/>
      <c r="K76" s="232"/>
      <c r="L76" s="420"/>
      <c r="M76" s="232"/>
      <c r="N76" s="88"/>
      <c r="O76" s="239"/>
      <c r="P76" s="90"/>
      <c r="Q76" s="239"/>
      <c r="R76" s="91"/>
      <c r="S76" s="247"/>
      <c r="T76" s="248"/>
      <c r="U76" s="247"/>
      <c r="V76" s="249"/>
      <c r="W76" s="269"/>
      <c r="X76" s="270"/>
      <c r="Y76" s="269"/>
      <c r="Z76" s="271"/>
      <c r="AA76" s="281"/>
      <c r="AB76" s="282"/>
      <c r="AC76" s="281"/>
      <c r="AD76" s="283"/>
      <c r="AE76" s="263"/>
      <c r="AF76" s="259"/>
      <c r="AG76" s="263"/>
      <c r="AH76" s="260"/>
      <c r="AI76" s="329" t="s">
        <v>375</v>
      </c>
      <c r="AJ76" s="379">
        <v>11</v>
      </c>
      <c r="AK76" s="329" t="s">
        <v>375</v>
      </c>
      <c r="AL76" s="379">
        <v>11</v>
      </c>
      <c r="AP76" s="65"/>
      <c r="AQ76" s="83"/>
      <c r="AR76" s="84"/>
      <c r="AS76" s="83"/>
      <c r="AT76" s="85"/>
      <c r="AU76" s="345"/>
      <c r="AV76" s="377"/>
      <c r="AW76" s="275"/>
      <c r="AX76" s="268"/>
      <c r="AY76" s="24"/>
      <c r="AZ76" s="18"/>
      <c r="BA76" s="24"/>
      <c r="BB76" s="22"/>
      <c r="BC76" s="223"/>
      <c r="BD76" s="372"/>
      <c r="BE76" s="210"/>
      <c r="BF76" s="212"/>
      <c r="BG76" s="210"/>
      <c r="BH76" s="211"/>
      <c r="BI76" s="339"/>
      <c r="BJ76" s="328"/>
      <c r="BK76" s="199"/>
      <c r="BL76" s="54"/>
      <c r="BM76" s="177">
        <f>SUM(C76:BL76)</f>
        <v>22</v>
      </c>
      <c r="BN76" s="32"/>
      <c r="BO76" s="53"/>
      <c r="BP76" s="54"/>
      <c r="BQ76" s="53"/>
      <c r="BR76" s="55"/>
      <c r="BS76" s="33"/>
      <c r="BT76" s="34"/>
      <c r="BU76" s="33"/>
      <c r="BV76" s="35"/>
      <c r="BW76" s="30"/>
      <c r="BX76" s="31"/>
      <c r="BY76" s="30"/>
      <c r="BZ76" s="32"/>
      <c r="CA76" s="53"/>
      <c r="CB76" s="54"/>
      <c r="CC76" s="53"/>
      <c r="CD76" s="55"/>
      <c r="CI76" s="26"/>
      <c r="CJ76" s="18"/>
      <c r="CK76" s="26"/>
      <c r="CL76" s="22"/>
      <c r="CM76" s="14"/>
      <c r="CN76" s="16"/>
      <c r="CO76" s="14"/>
      <c r="CP76" s="20"/>
      <c r="CQ76" s="15"/>
      <c r="CR76" s="18"/>
      <c r="CS76" s="15"/>
      <c r="CT76" s="22"/>
      <c r="CU76" s="14"/>
      <c r="CV76" s="14"/>
      <c r="CW76" s="14"/>
      <c r="CX76" s="14"/>
      <c r="CY76" s="15"/>
    </row>
    <row r="77" spans="1:105">
      <c r="A77" s="14" t="s">
        <v>62</v>
      </c>
      <c r="B77" s="10" t="s">
        <v>22</v>
      </c>
      <c r="C77" s="210"/>
      <c r="D77" s="211"/>
      <c r="E77" s="210"/>
      <c r="F77" s="212"/>
      <c r="G77" s="73"/>
      <c r="H77" s="74"/>
      <c r="I77" s="73"/>
      <c r="J77" s="75"/>
      <c r="K77" s="232"/>
      <c r="L77" s="420"/>
      <c r="M77" s="232"/>
      <c r="N77" s="88"/>
      <c r="O77" s="239"/>
      <c r="P77" s="412"/>
      <c r="Q77" s="239"/>
      <c r="R77" s="91"/>
      <c r="S77" s="247"/>
      <c r="T77" s="248"/>
      <c r="U77" s="247"/>
      <c r="V77" s="249"/>
      <c r="W77" s="269"/>
      <c r="X77" s="270"/>
      <c r="Y77" s="269"/>
      <c r="Z77" s="271"/>
      <c r="AA77" s="281"/>
      <c r="AB77" s="282"/>
      <c r="AC77" s="281"/>
      <c r="AD77" s="283"/>
      <c r="AE77" s="263"/>
      <c r="AF77" s="259"/>
      <c r="AG77" s="263"/>
      <c r="AH77" s="260"/>
      <c r="AI77" s="329"/>
      <c r="AJ77" s="379"/>
      <c r="AK77" s="329"/>
      <c r="AL77" s="379"/>
      <c r="AP77" s="65"/>
      <c r="AQ77" s="83"/>
      <c r="AR77" s="84"/>
      <c r="AS77" s="83"/>
      <c r="AT77" s="85"/>
      <c r="AU77" s="345"/>
      <c r="AV77" s="377"/>
      <c r="AW77" s="275"/>
      <c r="AX77" s="268"/>
      <c r="BA77" s="24"/>
      <c r="BB77" s="22"/>
      <c r="BC77" s="223"/>
      <c r="BD77" s="372"/>
      <c r="BE77" s="210"/>
      <c r="BF77" s="212"/>
      <c r="BG77" s="210"/>
      <c r="BH77" s="211"/>
      <c r="BI77" s="339"/>
      <c r="BJ77" s="328"/>
      <c r="BK77" s="199"/>
      <c r="BL77" s="54"/>
      <c r="BM77" s="177">
        <f>SUM(C77:BL77)</f>
        <v>0</v>
      </c>
      <c r="BN77" s="32"/>
      <c r="BO77" s="53"/>
      <c r="BP77" s="54"/>
      <c r="BQ77" s="53"/>
      <c r="BR77" s="55"/>
      <c r="BS77" s="33"/>
      <c r="BT77" s="34"/>
      <c r="BU77" s="33"/>
      <c r="BV77" s="35"/>
      <c r="BW77" s="30"/>
      <c r="BX77" s="31"/>
      <c r="BY77" s="30"/>
      <c r="BZ77" s="32"/>
      <c r="CA77" s="53"/>
      <c r="CB77" s="54"/>
      <c r="CC77" s="53"/>
      <c r="CD77" s="55"/>
      <c r="CI77" s="26"/>
      <c r="CJ77" s="18"/>
      <c r="CK77" s="26"/>
      <c r="CL77" s="22"/>
      <c r="CM77" s="14"/>
      <c r="CN77" s="16"/>
      <c r="CO77" s="14"/>
      <c r="CP77" s="20"/>
      <c r="CQ77" s="15"/>
      <c r="CR77" s="18"/>
      <c r="CS77" s="15"/>
      <c r="CT77" s="22"/>
      <c r="CU77" s="14"/>
      <c r="CV77" s="14"/>
      <c r="CW77" s="14"/>
      <c r="CX77" s="14"/>
      <c r="CY77" s="15"/>
    </row>
    <row r="78" spans="1:105">
      <c r="A78" s="14" t="s">
        <v>218</v>
      </c>
      <c r="B78" s="10" t="s">
        <v>22</v>
      </c>
      <c r="C78" s="210"/>
      <c r="D78" s="211"/>
      <c r="E78" s="210"/>
      <c r="F78" s="212"/>
      <c r="G78" s="73"/>
      <c r="H78" s="74"/>
      <c r="I78" s="73"/>
      <c r="J78" s="75"/>
      <c r="K78" s="232"/>
      <c r="L78" s="420"/>
      <c r="M78" s="232"/>
      <c r="N78" s="88"/>
      <c r="O78" s="239" t="s">
        <v>374</v>
      </c>
      <c r="P78" s="412">
        <v>14</v>
      </c>
      <c r="Q78" s="239"/>
      <c r="R78" s="91"/>
      <c r="S78" s="247"/>
      <c r="T78" s="248"/>
      <c r="U78" s="247"/>
      <c r="V78" s="249"/>
      <c r="W78" s="269"/>
      <c r="X78" s="270"/>
      <c r="Y78" s="269"/>
      <c r="Z78" s="271"/>
      <c r="AA78" s="281"/>
      <c r="AB78" s="282"/>
      <c r="AC78" s="281"/>
      <c r="AD78" s="283"/>
      <c r="AE78" s="263"/>
      <c r="AF78" s="259"/>
      <c r="AG78" s="263"/>
      <c r="AH78" s="260"/>
      <c r="AI78" s="329"/>
      <c r="AJ78" s="379"/>
      <c r="AK78" s="329"/>
      <c r="AL78" s="379"/>
      <c r="AP78" s="65"/>
      <c r="AQ78" s="83"/>
      <c r="AR78" s="84"/>
      <c r="AS78" s="83"/>
      <c r="AT78" s="85"/>
      <c r="AU78" s="344"/>
      <c r="AV78" s="377"/>
      <c r="AW78" s="275"/>
      <c r="AX78" s="268"/>
      <c r="AY78" s="24"/>
      <c r="AZ78" s="18"/>
      <c r="BA78" s="186"/>
      <c r="BB78" s="22"/>
      <c r="BC78" s="223"/>
      <c r="BD78" s="372"/>
      <c r="BE78" s="210"/>
      <c r="BF78" s="212"/>
      <c r="BG78" s="210"/>
      <c r="BH78" s="211"/>
      <c r="BI78" s="339"/>
      <c r="BJ78" s="328"/>
      <c r="BK78" s="199"/>
      <c r="BL78" s="54"/>
      <c r="BM78" s="177">
        <f>SUM(C78:BL78)</f>
        <v>14</v>
      </c>
      <c r="BN78" s="32"/>
      <c r="BO78" s="53"/>
      <c r="BP78" s="54"/>
      <c r="BQ78" s="53"/>
      <c r="BR78" s="55"/>
      <c r="BS78" s="33"/>
      <c r="BT78" s="34"/>
      <c r="BU78" s="33"/>
      <c r="BV78" s="35"/>
      <c r="BW78" s="30"/>
      <c r="BX78" s="31"/>
      <c r="BY78" s="30"/>
      <c r="BZ78" s="32"/>
      <c r="CA78" s="53"/>
      <c r="CB78" s="54"/>
      <c r="CC78" s="53"/>
      <c r="CD78" s="55"/>
      <c r="CI78" s="26"/>
      <c r="CJ78" s="18"/>
      <c r="CK78" s="26"/>
      <c r="CL78" s="22"/>
      <c r="CM78" s="14"/>
      <c r="CN78" s="16"/>
      <c r="CO78" s="14"/>
      <c r="CP78" s="20"/>
      <c r="CQ78" s="15"/>
      <c r="CR78" s="18"/>
      <c r="CS78" s="15"/>
      <c r="CT78" s="22"/>
      <c r="CU78" s="14"/>
      <c r="CV78" s="14"/>
      <c r="CW78" s="14"/>
      <c r="CX78" s="14"/>
      <c r="CY78" s="15"/>
    </row>
    <row r="79" spans="1:105">
      <c r="A79" s="183" t="s">
        <v>255</v>
      </c>
      <c r="B79" s="10" t="s">
        <v>22</v>
      </c>
      <c r="C79" s="210"/>
      <c r="D79" s="211"/>
      <c r="E79" s="210"/>
      <c r="F79" s="212"/>
      <c r="G79" s="73"/>
      <c r="H79" s="74"/>
      <c r="I79" s="73"/>
      <c r="J79" s="75"/>
      <c r="K79" s="232"/>
      <c r="L79" s="420"/>
      <c r="M79" s="232"/>
      <c r="N79" s="88"/>
      <c r="O79" s="239"/>
      <c r="P79" s="90"/>
      <c r="Q79" s="239"/>
      <c r="R79" s="91"/>
      <c r="S79" s="247"/>
      <c r="T79" s="248"/>
      <c r="U79" s="247"/>
      <c r="V79" s="249"/>
      <c r="W79" s="269"/>
      <c r="X79" s="270"/>
      <c r="Y79" s="269"/>
      <c r="Z79" s="271"/>
      <c r="AA79" s="281"/>
      <c r="AB79" s="282"/>
      <c r="AC79" s="281"/>
      <c r="AD79" s="283"/>
      <c r="AE79" s="263"/>
      <c r="AF79" s="259"/>
      <c r="AG79" s="263"/>
      <c r="AH79" s="260"/>
      <c r="AI79" s="329"/>
      <c r="AJ79" s="379"/>
      <c r="AK79" s="329"/>
      <c r="AL79" s="379"/>
      <c r="AP79" s="65"/>
      <c r="AQ79" s="83"/>
      <c r="AR79" s="84"/>
      <c r="AS79" s="83"/>
      <c r="AT79" s="85"/>
      <c r="AU79" s="344"/>
      <c r="AV79" s="377"/>
      <c r="AW79" s="275"/>
      <c r="AX79" s="268"/>
      <c r="AY79" s="24"/>
      <c r="AZ79" s="18"/>
      <c r="BA79" s="24"/>
      <c r="BB79" s="22"/>
      <c r="BC79" s="223"/>
      <c r="BD79" s="372"/>
      <c r="BE79" s="210"/>
      <c r="BF79" s="212"/>
      <c r="BG79" s="210"/>
      <c r="BH79" s="211"/>
      <c r="BI79" s="339"/>
      <c r="BJ79" s="328"/>
      <c r="BK79" s="199"/>
      <c r="BL79" s="54"/>
      <c r="BM79" s="177">
        <f>SUM(C79,BL79)</f>
        <v>0</v>
      </c>
      <c r="BN79" s="32"/>
      <c r="BO79" s="53"/>
      <c r="BP79" s="54"/>
      <c r="BQ79" s="53"/>
      <c r="BR79" s="55"/>
      <c r="BS79" s="33"/>
      <c r="BT79" s="34"/>
      <c r="BU79" s="33"/>
      <c r="BV79" s="35"/>
      <c r="BW79" s="30"/>
      <c r="BX79" s="31"/>
      <c r="BY79" s="30"/>
      <c r="BZ79" s="32"/>
      <c r="CA79" s="53"/>
      <c r="CB79" s="54"/>
      <c r="CC79" s="53"/>
      <c r="CD79" s="55"/>
      <c r="CI79" s="26"/>
      <c r="CJ79" s="18"/>
      <c r="CK79" s="26"/>
      <c r="CL79" s="22"/>
      <c r="CM79" s="14"/>
      <c r="CN79" s="16"/>
      <c r="CO79" s="14"/>
      <c r="CP79" s="20"/>
      <c r="CQ79" s="15"/>
      <c r="CR79" s="18"/>
      <c r="CS79" s="15"/>
      <c r="CT79" s="22"/>
      <c r="CU79" s="14"/>
      <c r="CV79" s="14"/>
      <c r="CW79" s="14"/>
      <c r="CX79" s="14"/>
      <c r="CY79" s="15"/>
    </row>
    <row r="80" spans="1:105">
      <c r="A80" s="14" t="s">
        <v>251</v>
      </c>
      <c r="B80" s="10" t="s">
        <v>22</v>
      </c>
      <c r="C80" s="210"/>
      <c r="D80" s="211"/>
      <c r="E80" s="210"/>
      <c r="F80" s="212"/>
      <c r="G80" s="73"/>
      <c r="H80" s="74"/>
      <c r="I80" s="73"/>
      <c r="J80" s="75"/>
      <c r="K80" s="232"/>
      <c r="L80" s="420"/>
      <c r="M80" s="232"/>
      <c r="N80" s="88"/>
      <c r="O80" s="239"/>
      <c r="P80" s="90"/>
      <c r="Q80" s="239"/>
      <c r="R80" s="91"/>
      <c r="S80" s="247"/>
      <c r="T80" s="248"/>
      <c r="U80" s="247"/>
      <c r="V80" s="249"/>
      <c r="W80" s="269"/>
      <c r="X80" s="270"/>
      <c r="Y80" s="269"/>
      <c r="Z80" s="271"/>
      <c r="AA80" s="281"/>
      <c r="AB80" s="282"/>
      <c r="AC80" s="281"/>
      <c r="AD80" s="283"/>
      <c r="AE80" s="263"/>
      <c r="AF80" s="259"/>
      <c r="AG80" s="263"/>
      <c r="AH80" s="260"/>
      <c r="AI80" s="329"/>
      <c r="AJ80" s="379"/>
      <c r="AK80" s="329"/>
      <c r="AL80" s="379"/>
      <c r="AN80" s="407"/>
      <c r="AP80" s="65"/>
      <c r="AQ80" s="83"/>
      <c r="AR80" s="84"/>
      <c r="AS80" s="83"/>
      <c r="AT80" s="85"/>
      <c r="AU80" s="344"/>
      <c r="AV80" s="377"/>
      <c r="AW80" s="275"/>
      <c r="AX80" s="268"/>
      <c r="AY80" s="24"/>
      <c r="AZ80" s="18"/>
      <c r="BA80" s="24"/>
      <c r="BB80" s="22"/>
      <c r="BC80" s="223"/>
      <c r="BD80" s="372"/>
      <c r="BE80" s="210"/>
      <c r="BF80" s="212"/>
      <c r="BG80" s="210"/>
      <c r="BH80" s="211"/>
      <c r="BI80" s="339"/>
      <c r="BJ80" s="328"/>
      <c r="BK80" s="199"/>
      <c r="BL80" s="54"/>
      <c r="BM80" s="177">
        <f t="shared" ref="BM80:BM86" si="6">SUM(C80:BL80)</f>
        <v>0</v>
      </c>
      <c r="BN80" s="32"/>
      <c r="BO80" s="53"/>
      <c r="BP80" s="54"/>
      <c r="BQ80" s="53"/>
      <c r="BR80" s="55"/>
      <c r="BS80" s="33"/>
      <c r="BT80" s="34"/>
      <c r="BU80" s="33"/>
      <c r="BV80" s="35"/>
      <c r="BW80" s="30"/>
      <c r="BX80" s="31"/>
      <c r="BY80" s="30"/>
      <c r="BZ80" s="32"/>
      <c r="CA80" s="53"/>
      <c r="CB80" s="54"/>
      <c r="CC80" s="53"/>
      <c r="CD80" s="55"/>
      <c r="CI80" s="26"/>
      <c r="CJ80" s="18"/>
      <c r="CK80" s="26"/>
      <c r="CL80" s="22"/>
      <c r="CM80" s="14"/>
      <c r="CN80" s="16"/>
      <c r="CO80" s="14"/>
      <c r="CP80" s="20"/>
      <c r="CQ80" s="15"/>
      <c r="CR80" s="18"/>
      <c r="CS80" s="15"/>
      <c r="CT80" s="22"/>
      <c r="CU80" s="14"/>
      <c r="CV80" s="14"/>
      <c r="CW80" s="14"/>
      <c r="CX80" s="14"/>
      <c r="CY80" s="15"/>
    </row>
    <row r="81" spans="1:105">
      <c r="A81" s="14" t="s">
        <v>414</v>
      </c>
      <c r="B81" s="10" t="s">
        <v>22</v>
      </c>
      <c r="C81" s="210"/>
      <c r="D81" s="211"/>
      <c r="E81" s="210"/>
      <c r="F81" s="212"/>
      <c r="G81" s="73"/>
      <c r="H81" s="74"/>
      <c r="I81" s="73"/>
      <c r="J81" s="75"/>
      <c r="K81" s="232"/>
      <c r="L81" s="420"/>
      <c r="M81" s="232"/>
      <c r="N81" s="420"/>
      <c r="O81" s="239"/>
      <c r="P81" s="90"/>
      <c r="Q81" s="239"/>
      <c r="R81" s="91"/>
      <c r="S81" s="247"/>
      <c r="T81" s="248"/>
      <c r="U81" s="247"/>
      <c r="V81" s="249"/>
      <c r="W81" s="269"/>
      <c r="X81" s="270"/>
      <c r="Y81" s="269"/>
      <c r="Z81" s="271"/>
      <c r="AA81" s="281"/>
      <c r="AB81" s="282"/>
      <c r="AC81" s="281"/>
      <c r="AD81" s="283"/>
      <c r="AE81" s="263"/>
      <c r="AF81" s="259"/>
      <c r="AG81" s="263"/>
      <c r="AH81" s="260"/>
      <c r="AI81" s="329"/>
      <c r="AJ81" s="330"/>
      <c r="AK81" s="329"/>
      <c r="AL81" s="379"/>
      <c r="AM81" s="81" t="s">
        <v>409</v>
      </c>
      <c r="AN81" s="407">
        <v>29</v>
      </c>
      <c r="AP81" s="65"/>
      <c r="AQ81" s="83"/>
      <c r="AR81" s="84"/>
      <c r="AS81" s="83"/>
      <c r="AT81" s="85"/>
      <c r="AU81" s="344"/>
      <c r="AV81" s="377"/>
      <c r="AW81" s="275"/>
      <c r="AX81" s="268"/>
      <c r="AY81" s="24"/>
      <c r="AZ81" s="18"/>
      <c r="BA81" s="24"/>
      <c r="BB81" s="22"/>
      <c r="BC81" s="223"/>
      <c r="BD81" s="372"/>
      <c r="BE81" s="210"/>
      <c r="BF81" s="212"/>
      <c r="BG81" s="210"/>
      <c r="BH81" s="211"/>
      <c r="BI81" s="339"/>
      <c r="BJ81" s="328"/>
      <c r="BK81" s="199"/>
      <c r="BL81" s="54"/>
      <c r="BM81" s="177">
        <f t="shared" si="6"/>
        <v>29</v>
      </c>
      <c r="BN81" s="32"/>
      <c r="BO81" s="53"/>
      <c r="BP81" s="54"/>
      <c r="BQ81" s="53"/>
      <c r="BR81" s="55"/>
      <c r="BS81" s="33"/>
      <c r="BT81" s="34"/>
      <c r="BU81" s="33"/>
      <c r="BV81" s="35"/>
      <c r="BW81" s="30"/>
      <c r="BX81" s="31"/>
      <c r="BY81" s="30"/>
      <c r="BZ81" s="32"/>
      <c r="CA81" s="53"/>
      <c r="CB81" s="54"/>
      <c r="CC81" s="53"/>
      <c r="CD81" s="55"/>
      <c r="CI81" s="26"/>
      <c r="CJ81" s="18"/>
      <c r="CK81" s="26"/>
      <c r="CL81" s="22"/>
      <c r="CM81" s="14"/>
      <c r="CN81" s="16"/>
      <c r="CO81" s="14"/>
      <c r="CP81" s="20"/>
      <c r="CQ81" s="15"/>
      <c r="CR81" s="18"/>
      <c r="CS81" s="15"/>
      <c r="CT81" s="22"/>
      <c r="CU81" s="14"/>
      <c r="CV81" s="14"/>
      <c r="CW81" s="14"/>
      <c r="CX81" s="14"/>
      <c r="CY81" s="15"/>
    </row>
    <row r="82" spans="1:105">
      <c r="A82" s="14" t="s">
        <v>245</v>
      </c>
      <c r="B82" s="10" t="s">
        <v>22</v>
      </c>
      <c r="C82" s="210"/>
      <c r="D82" s="211"/>
      <c r="E82" s="210"/>
      <c r="F82" s="212"/>
      <c r="G82" s="73"/>
      <c r="H82" s="74"/>
      <c r="I82" s="73"/>
      <c r="J82" s="75"/>
      <c r="K82" s="232"/>
      <c r="L82" s="420"/>
      <c r="M82" s="232"/>
      <c r="N82" s="420"/>
      <c r="O82" s="239"/>
      <c r="P82" s="90"/>
      <c r="Q82" s="239"/>
      <c r="R82" s="91"/>
      <c r="S82" s="247"/>
      <c r="T82" s="248"/>
      <c r="U82" s="247"/>
      <c r="V82" s="249"/>
      <c r="W82" s="269"/>
      <c r="X82" s="270"/>
      <c r="Y82" s="269"/>
      <c r="Z82" s="271"/>
      <c r="AA82" s="281"/>
      <c r="AB82" s="282"/>
      <c r="AC82" s="281"/>
      <c r="AD82" s="283"/>
      <c r="AE82" s="263"/>
      <c r="AF82" s="259"/>
      <c r="AG82" s="263"/>
      <c r="AH82" s="260"/>
      <c r="AI82" s="329"/>
      <c r="AJ82" s="330"/>
      <c r="AK82" s="329"/>
      <c r="AL82" s="379"/>
      <c r="AP82" s="65"/>
      <c r="AQ82" s="83"/>
      <c r="AR82" s="84"/>
      <c r="AS82" s="83"/>
      <c r="AT82" s="85"/>
      <c r="AU82" s="344"/>
      <c r="AV82" s="377"/>
      <c r="AW82" s="275"/>
      <c r="AX82" s="268"/>
      <c r="AY82" s="24"/>
      <c r="AZ82" s="18"/>
      <c r="BA82" s="24"/>
      <c r="BB82" s="22"/>
      <c r="BC82" s="223"/>
      <c r="BD82" s="372"/>
      <c r="BE82" s="210"/>
      <c r="BF82" s="212"/>
      <c r="BG82" s="210"/>
      <c r="BH82" s="211"/>
      <c r="BI82" s="339"/>
      <c r="BJ82" s="328"/>
      <c r="BK82" s="199"/>
      <c r="BL82" s="54"/>
      <c r="BM82" s="177">
        <f t="shared" si="6"/>
        <v>0</v>
      </c>
      <c r="BN82" s="32"/>
      <c r="BO82" s="53"/>
      <c r="BP82" s="54"/>
      <c r="BQ82" s="53"/>
      <c r="BR82" s="55"/>
      <c r="BS82" s="33"/>
      <c r="BT82" s="34"/>
      <c r="BU82" s="33"/>
      <c r="BV82" s="35"/>
      <c r="BW82" s="30"/>
      <c r="BX82" s="31"/>
      <c r="BY82" s="30"/>
      <c r="BZ82" s="32"/>
      <c r="CA82" s="53"/>
      <c r="CB82" s="54"/>
      <c r="CC82" s="53"/>
      <c r="CD82" s="55"/>
      <c r="CI82" s="26"/>
      <c r="CJ82" s="18"/>
      <c r="CK82" s="26"/>
      <c r="CL82" s="22"/>
      <c r="CM82" s="14"/>
      <c r="CN82" s="16"/>
      <c r="CO82" s="14"/>
      <c r="CP82" s="20"/>
      <c r="CQ82" s="15"/>
      <c r="CR82" s="18"/>
      <c r="CS82" s="15"/>
      <c r="CT82" s="22"/>
      <c r="CU82" s="14"/>
      <c r="CV82" s="14"/>
      <c r="CW82" s="14"/>
      <c r="CX82" s="14"/>
      <c r="CY82" s="15"/>
    </row>
    <row r="83" spans="1:105">
      <c r="A83" s="14" t="s">
        <v>445</v>
      </c>
      <c r="B83" s="10" t="s">
        <v>22</v>
      </c>
      <c r="C83" s="210"/>
      <c r="D83" s="211"/>
      <c r="E83" s="210"/>
      <c r="F83" s="212"/>
      <c r="G83" s="73"/>
      <c r="H83" s="74"/>
      <c r="I83" s="73"/>
      <c r="J83" s="75"/>
      <c r="K83" s="232" t="s">
        <v>446</v>
      </c>
      <c r="L83" s="420">
        <v>15</v>
      </c>
      <c r="M83" s="232"/>
      <c r="N83" s="420"/>
      <c r="O83" s="239"/>
      <c r="P83" s="90"/>
      <c r="Q83" s="239"/>
      <c r="R83" s="91"/>
      <c r="S83" s="247"/>
      <c r="T83" s="248"/>
      <c r="U83" s="247"/>
      <c r="V83" s="249"/>
      <c r="W83" s="269"/>
      <c r="X83" s="270"/>
      <c r="Y83" s="269"/>
      <c r="Z83" s="271"/>
      <c r="AA83" s="281"/>
      <c r="AB83" s="282"/>
      <c r="AC83" s="281"/>
      <c r="AD83" s="283"/>
      <c r="AE83" s="263"/>
      <c r="AF83" s="259"/>
      <c r="AG83" s="263"/>
      <c r="AH83" s="260"/>
      <c r="AI83" s="329"/>
      <c r="AJ83" s="330"/>
      <c r="AK83" s="329"/>
      <c r="AL83" s="379"/>
      <c r="AP83" s="65"/>
      <c r="AQ83" s="83"/>
      <c r="AR83" s="84"/>
      <c r="AS83" s="83"/>
      <c r="AT83" s="85"/>
      <c r="AU83" s="344"/>
      <c r="AV83" s="377"/>
      <c r="AW83" s="275"/>
      <c r="AX83" s="268"/>
      <c r="AY83" s="178"/>
      <c r="AZ83" s="18"/>
      <c r="BA83" s="24"/>
      <c r="BB83" s="22"/>
      <c r="BC83" s="223"/>
      <c r="BD83" s="372"/>
      <c r="BE83" s="210"/>
      <c r="BF83" s="212"/>
      <c r="BG83" s="210"/>
      <c r="BH83" s="211"/>
      <c r="BI83" s="339"/>
      <c r="BJ83" s="328"/>
      <c r="BK83" s="199"/>
      <c r="BL83" s="54"/>
      <c r="BM83" s="177">
        <f t="shared" si="6"/>
        <v>15</v>
      </c>
      <c r="BN83" s="32"/>
      <c r="BO83" s="53"/>
      <c r="BP83" s="54"/>
      <c r="BQ83" s="53"/>
      <c r="BR83" s="55"/>
      <c r="BS83" s="33"/>
      <c r="BT83" s="34"/>
      <c r="BU83" s="33"/>
      <c r="BV83" s="35"/>
      <c r="BW83" s="30"/>
      <c r="BX83" s="31"/>
      <c r="BY83" s="30"/>
      <c r="BZ83" s="32"/>
      <c r="CA83" s="53"/>
      <c r="CB83" s="54"/>
      <c r="CC83" s="53"/>
      <c r="CD83" s="55"/>
      <c r="CI83" s="26"/>
      <c r="CJ83" s="18"/>
      <c r="CK83" s="26"/>
      <c r="CL83" s="22"/>
      <c r="CM83" s="14"/>
      <c r="CN83" s="16"/>
      <c r="CO83" s="14"/>
      <c r="CP83" s="20"/>
      <c r="CQ83" s="15"/>
      <c r="CR83" s="18"/>
      <c r="CS83" s="15"/>
      <c r="CT83" s="22"/>
      <c r="CU83" s="14"/>
      <c r="CV83" s="14"/>
      <c r="CW83" s="14"/>
      <c r="CX83" s="14"/>
      <c r="CY83" s="15"/>
    </row>
    <row r="84" spans="1:105">
      <c r="A84" s="183" t="s">
        <v>252</v>
      </c>
      <c r="B84" s="10" t="s">
        <v>22</v>
      </c>
      <c r="C84" s="210"/>
      <c r="D84" s="211"/>
      <c r="E84" s="210"/>
      <c r="F84" s="212"/>
      <c r="G84" s="73"/>
      <c r="H84" s="74"/>
      <c r="I84" s="73"/>
      <c r="J84" s="75"/>
      <c r="K84" s="232"/>
      <c r="L84" s="420"/>
      <c r="M84" s="232" t="s">
        <v>409</v>
      </c>
      <c r="N84" s="420">
        <v>29</v>
      </c>
      <c r="O84" s="239"/>
      <c r="P84" s="90"/>
      <c r="Q84" s="239"/>
      <c r="R84" s="91"/>
      <c r="S84" s="247"/>
      <c r="T84" s="248"/>
      <c r="U84" s="247"/>
      <c r="V84" s="249"/>
      <c r="W84" s="269"/>
      <c r="X84" s="270"/>
      <c r="Y84" s="269"/>
      <c r="Z84" s="271"/>
      <c r="AA84" s="281"/>
      <c r="AB84" s="282"/>
      <c r="AC84" s="281"/>
      <c r="AD84" s="283"/>
      <c r="AE84" s="263"/>
      <c r="AF84" s="259"/>
      <c r="AG84" s="263"/>
      <c r="AH84" s="260"/>
      <c r="AI84" s="329"/>
      <c r="AJ84" s="330"/>
      <c r="AK84" s="329"/>
      <c r="AL84" s="379"/>
      <c r="AP84" s="65"/>
      <c r="AQ84" s="83"/>
      <c r="AR84" s="84"/>
      <c r="AS84" s="83"/>
      <c r="AT84" s="85"/>
      <c r="AU84" s="344"/>
      <c r="AV84" s="377"/>
      <c r="AW84" s="275"/>
      <c r="AX84" s="268"/>
      <c r="AY84" s="24"/>
      <c r="AZ84" s="18"/>
      <c r="BA84" s="24"/>
      <c r="BB84" s="22"/>
      <c r="BC84" s="223"/>
      <c r="BD84" s="372"/>
      <c r="BE84" s="210"/>
      <c r="BF84" s="212"/>
      <c r="BG84" s="210"/>
      <c r="BH84" s="211"/>
      <c r="BI84" s="339"/>
      <c r="BJ84" s="328"/>
      <c r="BK84" s="199"/>
      <c r="BL84" s="54"/>
      <c r="BM84" s="177">
        <f t="shared" si="6"/>
        <v>29</v>
      </c>
      <c r="BN84" s="32"/>
      <c r="BO84" s="53"/>
      <c r="BP84" s="54"/>
      <c r="BQ84" s="53"/>
      <c r="BR84" s="55"/>
      <c r="BS84" s="33"/>
      <c r="BT84" s="34"/>
      <c r="BU84" s="33"/>
      <c r="BV84" s="35"/>
      <c r="BW84" s="30"/>
      <c r="BX84" s="31"/>
      <c r="BY84" s="30"/>
      <c r="BZ84" s="32"/>
      <c r="CA84" s="53"/>
      <c r="CB84" s="54"/>
      <c r="CC84" s="53"/>
      <c r="CD84" s="55"/>
      <c r="CI84" s="26"/>
      <c r="CJ84" s="18"/>
      <c r="CK84" s="26"/>
      <c r="CL84" s="22"/>
      <c r="CM84" s="14"/>
      <c r="CN84" s="16"/>
      <c r="CO84" s="14"/>
      <c r="CP84" s="20"/>
      <c r="CQ84" s="15"/>
      <c r="CR84" s="18"/>
      <c r="CS84" s="15"/>
      <c r="CT84" s="22"/>
      <c r="CU84" s="14"/>
      <c r="CV84" s="14"/>
      <c r="CW84" s="14"/>
      <c r="CX84" s="14"/>
      <c r="CY84" s="15"/>
    </row>
    <row r="85" spans="1:105">
      <c r="A85" s="183" t="s">
        <v>428</v>
      </c>
      <c r="B85" s="10" t="s">
        <v>22</v>
      </c>
      <c r="C85" s="210"/>
      <c r="D85" s="211"/>
      <c r="E85" s="210"/>
      <c r="F85" s="212"/>
      <c r="G85" s="73"/>
      <c r="H85" s="74"/>
      <c r="I85" s="73"/>
      <c r="J85" s="75"/>
      <c r="K85" s="232"/>
      <c r="L85" s="420"/>
      <c r="M85" s="232"/>
      <c r="N85" s="420"/>
      <c r="O85" s="239"/>
      <c r="P85" s="90"/>
      <c r="Q85" s="239"/>
      <c r="R85" s="91"/>
      <c r="S85" s="247"/>
      <c r="T85" s="248"/>
      <c r="U85" s="247"/>
      <c r="V85" s="249"/>
      <c r="W85" s="269"/>
      <c r="X85" s="270"/>
      <c r="Y85" s="269"/>
      <c r="Z85" s="271"/>
      <c r="AA85" s="281"/>
      <c r="AB85" s="282"/>
      <c r="AC85" s="281"/>
      <c r="AD85" s="283"/>
      <c r="AE85" s="263"/>
      <c r="AF85" s="259"/>
      <c r="AG85" s="263"/>
      <c r="AH85" s="260"/>
      <c r="AI85" s="329"/>
      <c r="AJ85" s="330"/>
      <c r="AK85" s="329"/>
      <c r="AL85" s="379"/>
      <c r="AP85" s="65"/>
      <c r="AQ85" s="83"/>
      <c r="AR85" s="84"/>
      <c r="AS85" s="83"/>
      <c r="AT85" s="85"/>
      <c r="AU85" s="344"/>
      <c r="AV85" s="377"/>
      <c r="AW85" s="275"/>
      <c r="AX85" s="268"/>
      <c r="AY85" s="24"/>
      <c r="AZ85" s="18"/>
      <c r="BA85" s="24"/>
      <c r="BB85" s="22"/>
      <c r="BC85" s="223"/>
      <c r="BD85" s="372"/>
      <c r="BE85" s="210"/>
      <c r="BF85" s="212"/>
      <c r="BG85" s="210"/>
      <c r="BH85" s="211"/>
      <c r="BI85" s="339"/>
      <c r="BJ85" s="328"/>
      <c r="BK85" s="199"/>
      <c r="BL85" s="54"/>
      <c r="BM85" s="177">
        <f t="shared" si="6"/>
        <v>0</v>
      </c>
      <c r="BN85" s="32"/>
      <c r="BO85" s="53"/>
      <c r="BP85" s="54"/>
      <c r="BQ85" s="53"/>
      <c r="BR85" s="55"/>
      <c r="BS85" s="33"/>
      <c r="BT85" s="34"/>
      <c r="BU85" s="33"/>
      <c r="BV85" s="35"/>
      <c r="BW85" s="30"/>
      <c r="BX85" s="31"/>
      <c r="BY85" s="30"/>
      <c r="BZ85" s="32"/>
      <c r="CA85" s="53"/>
      <c r="CB85" s="54"/>
      <c r="CC85" s="53"/>
      <c r="CD85" s="55"/>
      <c r="CI85" s="26"/>
      <c r="CJ85" s="18"/>
      <c r="CK85" s="26"/>
      <c r="CL85" s="22"/>
      <c r="CM85" s="14"/>
      <c r="CN85" s="16"/>
      <c r="CO85" s="14"/>
      <c r="CP85" s="20"/>
      <c r="CQ85" s="15"/>
      <c r="CR85" s="18"/>
      <c r="CS85" s="15"/>
      <c r="CT85" s="22"/>
      <c r="CU85" s="14"/>
      <c r="CV85" s="14"/>
      <c r="CW85" s="14"/>
      <c r="CX85" s="14"/>
      <c r="CY85" s="15"/>
    </row>
    <row r="86" spans="1:105">
      <c r="C86" s="210"/>
      <c r="D86" s="211"/>
      <c r="E86" s="210"/>
      <c r="F86" s="212"/>
      <c r="G86" s="73"/>
      <c r="H86" s="74"/>
      <c r="I86" s="73"/>
      <c r="J86" s="75"/>
      <c r="K86" s="232"/>
      <c r="L86" s="420"/>
      <c r="M86" s="232"/>
      <c r="N86" s="88"/>
      <c r="O86" s="239"/>
      <c r="P86" s="90"/>
      <c r="Q86" s="239"/>
      <c r="R86" s="91"/>
      <c r="S86" s="247"/>
      <c r="T86" s="248"/>
      <c r="U86" s="247"/>
      <c r="V86" s="249"/>
      <c r="W86" s="269"/>
      <c r="X86" s="270"/>
      <c r="Y86" s="269"/>
      <c r="Z86" s="271"/>
      <c r="AA86" s="281"/>
      <c r="AB86" s="282"/>
      <c r="AC86" s="281"/>
      <c r="AD86" s="283"/>
      <c r="AE86" s="263"/>
      <c r="AF86" s="259"/>
      <c r="AG86" s="263"/>
      <c r="AH86" s="260"/>
      <c r="AI86" s="329"/>
      <c r="AJ86" s="330"/>
      <c r="AK86" s="329"/>
      <c r="AL86" s="379"/>
      <c r="AP86" s="65"/>
      <c r="AQ86" s="83"/>
      <c r="AR86" s="84"/>
      <c r="AS86" s="83"/>
      <c r="AT86" s="85"/>
      <c r="AU86" s="344"/>
      <c r="AV86" s="377"/>
      <c r="AW86" s="275"/>
      <c r="AX86" s="268"/>
      <c r="AY86" s="24"/>
      <c r="AZ86" s="382"/>
      <c r="BA86" s="24"/>
      <c r="BB86" s="22"/>
      <c r="BC86" s="223"/>
      <c r="BD86" s="372"/>
      <c r="BE86" s="210"/>
      <c r="BF86" s="212"/>
      <c r="BG86" s="210"/>
      <c r="BH86" s="211"/>
      <c r="BI86" s="339"/>
      <c r="BJ86" s="328"/>
      <c r="BK86" s="199"/>
      <c r="BL86" s="54"/>
      <c r="BM86" s="177">
        <f t="shared" si="6"/>
        <v>0</v>
      </c>
      <c r="BN86" s="32"/>
      <c r="BO86" s="53"/>
      <c r="BP86" s="54"/>
      <c r="BQ86" s="53"/>
      <c r="BR86" s="55"/>
      <c r="BS86" s="33"/>
      <c r="BT86" s="34"/>
      <c r="BU86" s="33"/>
      <c r="BV86" s="35"/>
      <c r="BW86" s="30"/>
      <c r="BX86" s="31"/>
      <c r="BY86" s="30"/>
      <c r="BZ86" s="32"/>
      <c r="CA86" s="53"/>
      <c r="CB86" s="54"/>
      <c r="CC86" s="53"/>
      <c r="CD86" s="55"/>
      <c r="CI86" s="26"/>
      <c r="CJ86" s="18"/>
      <c r="CK86" s="26"/>
      <c r="CL86" s="22"/>
      <c r="CM86" s="14"/>
      <c r="CN86" s="16"/>
      <c r="CO86" s="14"/>
      <c r="CP86" s="20"/>
      <c r="CQ86" s="15"/>
      <c r="CR86" s="18"/>
      <c r="CS86" s="15"/>
      <c r="CT86" s="22"/>
      <c r="CU86" s="14"/>
      <c r="CV86" s="14"/>
      <c r="CW86" s="14"/>
      <c r="CX86" s="14"/>
      <c r="CY86" s="15"/>
    </row>
    <row r="87" spans="1:105">
      <c r="A87" s="14"/>
      <c r="B87" s="11" t="s">
        <v>22</v>
      </c>
      <c r="C87" s="210"/>
      <c r="D87" s="211"/>
      <c r="E87" s="210"/>
      <c r="F87" s="212"/>
      <c r="G87" s="73"/>
      <c r="H87" s="74"/>
      <c r="I87" s="73"/>
      <c r="J87" s="75"/>
      <c r="K87" s="232"/>
      <c r="L87" s="420"/>
      <c r="M87" s="232"/>
      <c r="N87" s="88"/>
      <c r="O87" s="239"/>
      <c r="P87" s="90"/>
      <c r="Q87" s="239"/>
      <c r="R87" s="91"/>
      <c r="S87" s="247"/>
      <c r="T87" s="248"/>
      <c r="U87" s="247"/>
      <c r="V87" s="249"/>
      <c r="W87" s="269"/>
      <c r="X87" s="270"/>
      <c r="Y87" s="269"/>
      <c r="Z87" s="271"/>
      <c r="AA87" s="281"/>
      <c r="AB87" s="282"/>
      <c r="AC87" s="281"/>
      <c r="AD87" s="283"/>
      <c r="AE87" s="263"/>
      <c r="AF87" s="259"/>
      <c r="AG87" s="263"/>
      <c r="AH87" s="260"/>
      <c r="AI87" s="329"/>
      <c r="AJ87" s="330"/>
      <c r="AK87" s="329"/>
      <c r="AL87" s="379"/>
      <c r="AP87" s="65"/>
      <c r="AQ87" s="83"/>
      <c r="AR87" s="84"/>
      <c r="AS87" s="83"/>
      <c r="AT87" s="85"/>
      <c r="AU87" s="344"/>
      <c r="AV87" s="377"/>
      <c r="AW87" s="275"/>
      <c r="AX87" s="268"/>
      <c r="AY87" s="24"/>
      <c r="AZ87" s="382"/>
      <c r="BA87" s="24"/>
      <c r="BB87" s="22"/>
      <c r="BC87" s="223"/>
      <c r="BD87" s="372"/>
      <c r="BE87" s="210"/>
      <c r="BF87" s="212"/>
      <c r="BG87" s="210"/>
      <c r="BH87" s="211"/>
      <c r="BI87" s="339"/>
      <c r="BJ87" s="328"/>
      <c r="BK87" s="199"/>
      <c r="BL87" s="54"/>
      <c r="BM87" s="176">
        <f>SUM(BM74:BM86)</f>
        <v>122</v>
      </c>
      <c r="BN87" s="32"/>
      <c r="BO87" s="53"/>
      <c r="BP87" s="54"/>
      <c r="BQ87" s="53"/>
      <c r="BR87" s="55"/>
      <c r="BS87" s="33"/>
      <c r="BT87" s="34"/>
      <c r="BU87" s="33"/>
      <c r="BV87" s="35"/>
      <c r="BW87" s="30"/>
      <c r="BX87" s="31"/>
      <c r="BY87" s="30"/>
      <c r="BZ87" s="32"/>
      <c r="CA87" s="53"/>
      <c r="CB87" s="54"/>
      <c r="CC87" s="53"/>
      <c r="CD87" s="55"/>
      <c r="CI87" s="26"/>
      <c r="CJ87" s="18"/>
      <c r="CK87" s="26"/>
      <c r="CL87" s="22"/>
      <c r="CM87" s="14"/>
      <c r="CN87" s="16"/>
      <c r="CO87" s="14"/>
      <c r="CP87" s="20"/>
      <c r="CQ87" s="15"/>
      <c r="CR87" s="18"/>
      <c r="CS87" s="15"/>
      <c r="CT87" s="22"/>
      <c r="CU87" s="14"/>
      <c r="CV87" s="14"/>
      <c r="CW87" s="14"/>
      <c r="CX87" s="14"/>
      <c r="CY87" s="15"/>
    </row>
    <row r="88" spans="1:105">
      <c r="A88" s="14" t="s">
        <v>58</v>
      </c>
      <c r="B88" s="10" t="s">
        <v>23</v>
      </c>
      <c r="C88" s="210"/>
      <c r="D88" s="211"/>
      <c r="E88" s="210"/>
      <c r="F88" s="212"/>
      <c r="G88" s="73"/>
      <c r="H88" s="74"/>
      <c r="I88" s="73"/>
      <c r="J88" s="75"/>
      <c r="K88" s="232"/>
      <c r="L88" s="420"/>
      <c r="M88" s="232"/>
      <c r="N88" s="88"/>
      <c r="O88" s="239"/>
      <c r="P88" s="90"/>
      <c r="Q88" s="239"/>
      <c r="R88" s="91"/>
      <c r="S88" s="247"/>
      <c r="T88" s="248"/>
      <c r="U88" s="247"/>
      <c r="V88" s="249"/>
      <c r="W88" s="269"/>
      <c r="X88" s="270"/>
      <c r="Y88" s="269"/>
      <c r="Z88" s="271"/>
      <c r="AA88" s="281"/>
      <c r="AB88" s="282"/>
      <c r="AC88" s="281"/>
      <c r="AD88" s="283"/>
      <c r="AE88" s="263"/>
      <c r="AF88" s="259"/>
      <c r="AG88" s="263"/>
      <c r="AH88" s="260"/>
      <c r="AI88" s="329"/>
      <c r="AJ88" s="330"/>
      <c r="AK88" s="329"/>
      <c r="AL88" s="379"/>
      <c r="AP88" s="65"/>
      <c r="AQ88" s="83"/>
      <c r="AR88" s="84"/>
      <c r="AS88" s="83"/>
      <c r="AT88" s="85"/>
      <c r="AU88" s="344"/>
      <c r="AV88" s="377"/>
      <c r="AW88" s="275"/>
      <c r="AX88" s="268"/>
      <c r="AY88" s="178" t="s">
        <v>364</v>
      </c>
      <c r="AZ88" s="382">
        <v>44</v>
      </c>
      <c r="BA88" s="24"/>
      <c r="BB88" s="382"/>
      <c r="BC88" s="223"/>
      <c r="BD88" s="372"/>
      <c r="BE88" s="210"/>
      <c r="BF88" s="212"/>
      <c r="BG88" s="210"/>
      <c r="BH88" s="211"/>
      <c r="BI88" s="339"/>
      <c r="BJ88" s="378"/>
      <c r="BK88" s="199"/>
      <c r="BL88" s="54"/>
      <c r="BM88" s="177">
        <f t="shared" ref="BM88:BM97" si="7">SUM(C88:BL88)</f>
        <v>44</v>
      </c>
      <c r="BN88" s="32"/>
      <c r="BO88" s="53"/>
      <c r="BP88" s="54"/>
      <c r="BQ88" s="53"/>
      <c r="BR88" s="55"/>
      <c r="BS88" s="33"/>
      <c r="BT88" s="34"/>
      <c r="BU88" s="33"/>
      <c r="BV88" s="35"/>
      <c r="BW88" s="30"/>
      <c r="BX88" s="31"/>
      <c r="BY88" s="30"/>
      <c r="BZ88" s="32"/>
      <c r="CA88" s="53"/>
      <c r="CB88" s="54"/>
      <c r="CC88" s="53"/>
      <c r="CD88" s="55"/>
      <c r="CI88" s="26"/>
      <c r="CJ88" s="18"/>
      <c r="CK88" s="26"/>
      <c r="CL88" s="22"/>
      <c r="CM88" s="14"/>
      <c r="CN88" s="16"/>
      <c r="CO88" s="14"/>
      <c r="CP88" s="20"/>
      <c r="CQ88" s="15"/>
      <c r="CR88" s="18"/>
      <c r="CS88" s="15"/>
      <c r="CT88" s="22"/>
      <c r="CU88" s="14"/>
      <c r="CV88" s="14"/>
      <c r="CW88" s="14"/>
      <c r="CX88" s="14"/>
      <c r="CY88" s="15"/>
    </row>
    <row r="89" spans="1:105">
      <c r="A89" s="14" t="s">
        <v>243</v>
      </c>
      <c r="B89" s="10" t="s">
        <v>23</v>
      </c>
      <c r="C89" s="210"/>
      <c r="D89" s="211"/>
      <c r="E89" s="210"/>
      <c r="F89" s="212"/>
      <c r="G89" s="73"/>
      <c r="H89" s="74"/>
      <c r="I89" s="73"/>
      <c r="J89" s="75"/>
      <c r="K89" s="232"/>
      <c r="L89" s="420"/>
      <c r="M89" s="232"/>
      <c r="N89" s="88"/>
      <c r="O89" s="239"/>
      <c r="P89" s="90"/>
      <c r="Q89" s="239"/>
      <c r="R89" s="91"/>
      <c r="S89" s="247"/>
      <c r="T89" s="248"/>
      <c r="U89" s="247"/>
      <c r="V89" s="249"/>
      <c r="W89" s="269"/>
      <c r="X89" s="270"/>
      <c r="Y89" s="269"/>
      <c r="Z89" s="271"/>
      <c r="AA89" s="281"/>
      <c r="AB89" s="282"/>
      <c r="AC89" s="281"/>
      <c r="AD89" s="283"/>
      <c r="AE89" s="263"/>
      <c r="AF89" s="259"/>
      <c r="AG89" s="263"/>
      <c r="AH89" s="260"/>
      <c r="AI89" s="329"/>
      <c r="AJ89" s="379"/>
      <c r="AK89" s="329"/>
      <c r="AL89" s="379"/>
      <c r="AN89" s="407"/>
      <c r="AP89" s="65"/>
      <c r="AQ89" s="83"/>
      <c r="AR89" s="84"/>
      <c r="AS89" s="83"/>
      <c r="AT89" s="85"/>
      <c r="AU89" s="344"/>
      <c r="AV89" s="377"/>
      <c r="AW89" s="275"/>
      <c r="AX89" s="268"/>
      <c r="AY89" s="24"/>
      <c r="AZ89" s="382"/>
      <c r="BA89" s="24"/>
      <c r="BB89" s="382"/>
      <c r="BC89" s="223"/>
      <c r="BD89" s="372"/>
      <c r="BE89" s="210"/>
      <c r="BF89" s="383"/>
      <c r="BG89" s="210"/>
      <c r="BH89" s="211"/>
      <c r="BI89" s="339"/>
      <c r="BJ89" s="378"/>
      <c r="BK89" s="199"/>
      <c r="BL89" s="54"/>
      <c r="BM89" s="177">
        <f t="shared" si="7"/>
        <v>0</v>
      </c>
      <c r="BN89" s="32"/>
      <c r="BO89" s="53"/>
      <c r="BP89" s="54"/>
      <c r="BQ89" s="53"/>
      <c r="BR89" s="55"/>
      <c r="BS89" s="33"/>
      <c r="BT89" s="34"/>
      <c r="BU89" s="33"/>
      <c r="BV89" s="35"/>
      <c r="BW89" s="30"/>
      <c r="BX89" s="31"/>
      <c r="BY89" s="30"/>
      <c r="BZ89" s="32"/>
      <c r="CA89" s="53"/>
      <c r="CB89" s="54"/>
      <c r="CC89" s="53"/>
      <c r="CD89" s="55"/>
      <c r="CI89" s="26"/>
      <c r="CJ89" s="18"/>
      <c r="CK89" s="26"/>
      <c r="CL89" s="22"/>
      <c r="CM89" s="14"/>
      <c r="CN89" s="16"/>
      <c r="CO89" s="14"/>
      <c r="CP89" s="20"/>
      <c r="CQ89" s="15"/>
      <c r="CR89" s="18"/>
      <c r="CS89" s="15"/>
      <c r="CT89" s="22"/>
      <c r="CU89" s="14"/>
      <c r="CV89" s="14"/>
      <c r="CW89" s="14"/>
      <c r="CX89" s="14"/>
      <c r="CY89" s="15"/>
    </row>
    <row r="90" spans="1:105">
      <c r="A90" s="14" t="s">
        <v>57</v>
      </c>
      <c r="B90" s="10" t="s">
        <v>23</v>
      </c>
      <c r="C90" s="210"/>
      <c r="D90" s="211"/>
      <c r="E90" s="210"/>
      <c r="F90" s="212"/>
      <c r="G90" s="73"/>
      <c r="H90" s="74"/>
      <c r="I90" s="73"/>
      <c r="J90" s="75"/>
      <c r="K90" s="232" t="s">
        <v>385</v>
      </c>
      <c r="L90" s="420">
        <v>15</v>
      </c>
      <c r="M90" s="232"/>
      <c r="N90" s="88"/>
      <c r="O90" s="239"/>
      <c r="P90" s="90"/>
      <c r="Q90" s="239"/>
      <c r="R90" s="91"/>
      <c r="S90" s="247"/>
      <c r="T90" s="248"/>
      <c r="U90" s="247"/>
      <c r="V90" s="249"/>
      <c r="W90" s="269"/>
      <c r="X90" s="270"/>
      <c r="Y90" s="269"/>
      <c r="Z90" s="271"/>
      <c r="AA90" s="281"/>
      <c r="AB90" s="282"/>
      <c r="AC90" s="281"/>
      <c r="AD90" s="283"/>
      <c r="AE90" s="263"/>
      <c r="AF90" s="259"/>
      <c r="AG90" s="263"/>
      <c r="AH90" s="260"/>
      <c r="AI90" s="329"/>
      <c r="AJ90" s="379"/>
      <c r="AK90" s="329"/>
      <c r="AL90" s="379"/>
      <c r="AN90" s="407"/>
      <c r="AP90" s="65"/>
      <c r="AQ90" s="83"/>
      <c r="AR90" s="84"/>
      <c r="AS90" s="83"/>
      <c r="AT90" s="85"/>
      <c r="AU90" s="344"/>
      <c r="AV90" s="377"/>
      <c r="AW90" s="275"/>
      <c r="AX90" s="268"/>
      <c r="AY90" s="178" t="s">
        <v>374</v>
      </c>
      <c r="AZ90" s="382">
        <v>14</v>
      </c>
      <c r="BA90" s="178" t="s">
        <v>367</v>
      </c>
      <c r="BB90" s="382">
        <v>30</v>
      </c>
      <c r="BC90" s="223"/>
      <c r="BD90" s="372"/>
      <c r="BE90" s="210"/>
      <c r="BF90" s="383"/>
      <c r="BG90" s="210"/>
      <c r="BH90" s="211"/>
      <c r="BI90" s="339"/>
      <c r="BJ90" s="378"/>
      <c r="BK90" s="199"/>
      <c r="BL90" s="54"/>
      <c r="BM90" s="177">
        <f t="shared" si="7"/>
        <v>59</v>
      </c>
      <c r="BN90" s="32"/>
      <c r="BO90" s="53"/>
      <c r="BP90" s="54"/>
      <c r="BQ90" s="53"/>
      <c r="BR90" s="55"/>
      <c r="BS90" s="33"/>
      <c r="BT90" s="34"/>
      <c r="BU90" s="33"/>
      <c r="BV90" s="35"/>
      <c r="BW90" s="30"/>
      <c r="BX90" s="31"/>
      <c r="BY90" s="30"/>
      <c r="BZ90" s="32"/>
      <c r="CA90" s="53"/>
      <c r="CB90" s="54"/>
      <c r="CC90" s="53"/>
      <c r="CD90" s="55"/>
      <c r="CI90" s="26"/>
      <c r="CJ90" s="18"/>
      <c r="CK90" s="26"/>
      <c r="CL90" s="22"/>
      <c r="CM90" s="14"/>
      <c r="CN90" s="16"/>
      <c r="CO90" s="14"/>
      <c r="CP90" s="20"/>
      <c r="CQ90" s="15"/>
      <c r="CR90" s="18"/>
      <c r="CS90" s="15"/>
      <c r="CT90" s="22"/>
      <c r="CU90" s="14"/>
      <c r="CV90" s="14"/>
      <c r="CW90" s="14"/>
      <c r="CX90" s="14"/>
      <c r="CY90" s="15"/>
    </row>
    <row r="91" spans="1:105">
      <c r="A91" s="14" t="s">
        <v>63</v>
      </c>
      <c r="B91" s="10" t="s">
        <v>23</v>
      </c>
      <c r="C91" s="210"/>
      <c r="D91" s="383"/>
      <c r="E91" s="210"/>
      <c r="F91" s="383"/>
      <c r="G91" s="73"/>
      <c r="H91" s="74"/>
      <c r="I91" s="73"/>
      <c r="J91" s="75"/>
      <c r="K91" s="232"/>
      <c r="L91" s="420"/>
      <c r="M91" s="232"/>
      <c r="N91" s="88"/>
      <c r="O91" s="239"/>
      <c r="P91" s="90"/>
      <c r="Q91" s="239"/>
      <c r="R91" s="91"/>
      <c r="S91" s="247"/>
      <c r="T91" s="248"/>
      <c r="U91" s="247"/>
      <c r="V91" s="249"/>
      <c r="W91" s="269"/>
      <c r="X91" s="270"/>
      <c r="Y91" s="269"/>
      <c r="Z91" s="271"/>
      <c r="AA91" s="281"/>
      <c r="AB91" s="282"/>
      <c r="AC91" s="281"/>
      <c r="AD91" s="283"/>
      <c r="AE91" s="263"/>
      <c r="AF91" s="259"/>
      <c r="AG91" s="263"/>
      <c r="AH91" s="260"/>
      <c r="AI91" s="329"/>
      <c r="AJ91" s="379"/>
      <c r="AK91" s="329"/>
      <c r="AL91" s="379"/>
      <c r="AM91" s="81" t="s">
        <v>366</v>
      </c>
      <c r="AN91" s="407">
        <v>36</v>
      </c>
      <c r="AP91" s="65"/>
      <c r="AQ91" s="83"/>
      <c r="AR91" s="84"/>
      <c r="AS91" s="83"/>
      <c r="AT91" s="85"/>
      <c r="AU91" s="344"/>
      <c r="AV91" s="377"/>
      <c r="AW91" s="275"/>
      <c r="AX91" s="268"/>
      <c r="AY91" s="186"/>
      <c r="AZ91" s="382"/>
      <c r="BA91" s="186"/>
      <c r="BB91" s="382"/>
      <c r="BC91" s="223"/>
      <c r="BD91" s="372"/>
      <c r="BE91" s="210"/>
      <c r="BF91" s="383"/>
      <c r="BG91" s="210"/>
      <c r="BH91" s="383"/>
      <c r="BI91" s="339"/>
      <c r="BJ91" s="378"/>
      <c r="BK91" s="362"/>
      <c r="BL91" s="62"/>
      <c r="BM91" s="177">
        <f t="shared" si="7"/>
        <v>36</v>
      </c>
      <c r="BO91" s="199"/>
      <c r="BP91" s="54"/>
      <c r="BQ91" s="199"/>
      <c r="BR91" s="55"/>
      <c r="BS91" s="33"/>
      <c r="BT91" s="34"/>
      <c r="BU91" s="33"/>
      <c r="BV91" s="35"/>
      <c r="BW91" s="30"/>
      <c r="BX91" s="31"/>
      <c r="BY91" s="30"/>
      <c r="BZ91" s="32"/>
      <c r="CA91" s="53"/>
      <c r="CB91" s="54"/>
      <c r="CC91" s="53"/>
      <c r="CD91" s="55"/>
      <c r="CI91" s="26"/>
      <c r="CJ91" s="18"/>
      <c r="CK91" s="26"/>
      <c r="CL91" s="22"/>
      <c r="CM91" s="14"/>
      <c r="CN91" s="16"/>
      <c r="CO91" s="14"/>
      <c r="CP91" s="20"/>
      <c r="CQ91" s="15"/>
      <c r="CR91" s="18"/>
      <c r="CS91" s="15"/>
      <c r="CT91" s="22"/>
      <c r="CU91" s="14"/>
      <c r="CV91" s="14"/>
      <c r="CW91" s="14"/>
      <c r="CX91" s="14"/>
      <c r="CY91" s="15"/>
    </row>
    <row r="92" spans="1:105">
      <c r="A92" s="14" t="s">
        <v>67</v>
      </c>
      <c r="B92" s="10" t="s">
        <v>23</v>
      </c>
      <c r="C92" s="210"/>
      <c r="D92" s="383"/>
      <c r="E92" s="210"/>
      <c r="F92" s="383"/>
      <c r="G92" s="73"/>
      <c r="H92" s="74"/>
      <c r="I92" s="73"/>
      <c r="J92" s="75"/>
      <c r="K92" s="232"/>
      <c r="L92" s="420"/>
      <c r="M92" s="232"/>
      <c r="N92" s="88"/>
      <c r="O92" s="239"/>
      <c r="P92" s="90"/>
      <c r="Q92" s="239"/>
      <c r="R92" s="91"/>
      <c r="S92" s="247"/>
      <c r="T92" s="248"/>
      <c r="U92" s="247"/>
      <c r="V92" s="249"/>
      <c r="W92" s="269"/>
      <c r="X92" s="270"/>
      <c r="Y92" s="269"/>
      <c r="Z92" s="271"/>
      <c r="AA92" s="281"/>
      <c r="AB92" s="282"/>
      <c r="AC92" s="281"/>
      <c r="AD92" s="283"/>
      <c r="AE92" s="263"/>
      <c r="AF92" s="259"/>
      <c r="AG92" s="263"/>
      <c r="AH92" s="260"/>
      <c r="AI92" s="329" t="s">
        <v>380</v>
      </c>
      <c r="AJ92" s="379">
        <v>9</v>
      </c>
      <c r="AK92" s="329" t="s">
        <v>375</v>
      </c>
      <c r="AL92" s="379">
        <v>11</v>
      </c>
      <c r="AN92" s="407"/>
      <c r="AP92" s="65"/>
      <c r="AQ92" s="83"/>
      <c r="AR92" s="84"/>
      <c r="AS92" s="83"/>
      <c r="AT92" s="85"/>
      <c r="AU92" s="344"/>
      <c r="AV92" s="377"/>
      <c r="AW92" s="275"/>
      <c r="AX92" s="268"/>
      <c r="AY92" s="24"/>
      <c r="AZ92" s="18"/>
      <c r="BA92" s="24"/>
      <c r="BB92" s="382"/>
      <c r="BC92" s="223"/>
      <c r="BD92" s="372"/>
      <c r="BE92" s="210"/>
      <c r="BF92" s="383"/>
      <c r="BG92" s="221"/>
      <c r="BH92" s="401"/>
      <c r="BI92" s="339"/>
      <c r="BJ92" s="378"/>
      <c r="BK92" s="362"/>
      <c r="BL92" s="62"/>
      <c r="BM92" s="177">
        <f t="shared" si="7"/>
        <v>20</v>
      </c>
      <c r="BO92" s="199"/>
      <c r="BP92" s="54"/>
      <c r="BQ92" s="199"/>
      <c r="BR92" s="55"/>
      <c r="BS92" s="33"/>
      <c r="BT92" s="34"/>
      <c r="BW92" s="30"/>
      <c r="BX92" s="31"/>
      <c r="BY92" s="30"/>
      <c r="BZ92" s="32"/>
      <c r="CA92" s="53"/>
      <c r="CB92" s="54"/>
      <c r="CC92" s="53"/>
      <c r="CD92" s="55"/>
      <c r="CI92" s="26"/>
      <c r="CJ92" s="18"/>
      <c r="CK92" s="26"/>
      <c r="CL92" s="22"/>
      <c r="CM92" s="14"/>
      <c r="CN92" s="16"/>
      <c r="CO92" s="14"/>
      <c r="CP92" s="20"/>
      <c r="CQ92" s="15"/>
      <c r="CR92" s="18"/>
      <c r="CS92" s="15"/>
      <c r="CT92" s="22"/>
      <c r="CU92" s="14"/>
      <c r="CV92" s="14"/>
      <c r="CW92" s="14"/>
      <c r="CX92" s="14"/>
      <c r="CY92" s="15"/>
    </row>
    <row r="93" spans="1:105">
      <c r="A93" s="14" t="s">
        <v>135</v>
      </c>
      <c r="B93" s="10" t="s">
        <v>23</v>
      </c>
      <c r="C93" s="210" t="s">
        <v>373</v>
      </c>
      <c r="D93" s="383">
        <v>33</v>
      </c>
      <c r="E93" s="210" t="s">
        <v>374</v>
      </c>
      <c r="F93" s="383">
        <v>14</v>
      </c>
      <c r="G93" s="73"/>
      <c r="H93" s="74"/>
      <c r="I93" s="73"/>
      <c r="J93" s="75"/>
      <c r="K93" s="232"/>
      <c r="L93" s="420"/>
      <c r="M93" s="232"/>
      <c r="N93" s="88"/>
      <c r="O93" s="239"/>
      <c r="P93" s="90"/>
      <c r="Q93" s="239"/>
      <c r="R93" s="91"/>
      <c r="S93" s="247"/>
      <c r="T93" s="248"/>
      <c r="U93" s="247"/>
      <c r="V93" s="249"/>
      <c r="W93" s="269"/>
      <c r="X93" s="270"/>
      <c r="Y93" s="269"/>
      <c r="Z93" s="271"/>
      <c r="AA93" s="281"/>
      <c r="AB93" s="282"/>
      <c r="AC93" s="281"/>
      <c r="AD93" s="283"/>
      <c r="AE93" s="263"/>
      <c r="AF93" s="259"/>
      <c r="AG93" s="263"/>
      <c r="AH93" s="260"/>
      <c r="AI93" s="329"/>
      <c r="AJ93" s="379"/>
      <c r="AK93" s="329"/>
      <c r="AL93" s="379"/>
      <c r="AP93" s="65"/>
      <c r="AQ93" s="83"/>
      <c r="AR93" s="84"/>
      <c r="AS93" s="83"/>
      <c r="AT93" s="85"/>
      <c r="AU93" s="344"/>
      <c r="AV93" s="377"/>
      <c r="AW93" s="275"/>
      <c r="AX93" s="268"/>
      <c r="AY93" s="24"/>
      <c r="AZ93" s="18"/>
      <c r="BA93" s="24"/>
      <c r="BB93" s="22"/>
      <c r="BC93" s="223"/>
      <c r="BD93" s="372"/>
      <c r="BE93" s="210"/>
      <c r="BF93" s="383"/>
      <c r="BG93" s="221"/>
      <c r="BH93" s="401"/>
      <c r="BI93" s="339"/>
      <c r="BJ93" s="378"/>
      <c r="BK93" s="362"/>
      <c r="BL93" s="62"/>
      <c r="BM93" s="177">
        <f t="shared" si="7"/>
        <v>47</v>
      </c>
      <c r="BO93" s="199"/>
      <c r="BP93" s="54"/>
      <c r="BQ93" s="53"/>
      <c r="BR93" s="55"/>
      <c r="BS93" s="33"/>
      <c r="BT93" s="34"/>
      <c r="BU93" s="33"/>
      <c r="BV93" s="35"/>
      <c r="BW93" s="30"/>
      <c r="BX93" s="31"/>
      <c r="BY93" s="30"/>
      <c r="BZ93" s="32"/>
      <c r="CA93" s="53"/>
      <c r="CB93" s="54"/>
      <c r="CI93" s="26"/>
      <c r="CJ93" s="18"/>
      <c r="CK93" s="26"/>
      <c r="CL93" s="22"/>
      <c r="CM93" s="14"/>
      <c r="CN93" s="16"/>
      <c r="CO93" s="14"/>
      <c r="CP93" s="20"/>
      <c r="CQ93" s="15"/>
      <c r="CR93" s="18"/>
      <c r="CS93" s="15"/>
      <c r="CT93" s="22"/>
      <c r="CU93" s="14"/>
      <c r="CV93" s="14"/>
      <c r="CW93" s="14"/>
      <c r="CX93" s="14"/>
      <c r="CY93" s="15"/>
    </row>
    <row r="94" spans="1:105">
      <c r="A94" s="14" t="s">
        <v>187</v>
      </c>
      <c r="B94" s="10" t="s">
        <v>23</v>
      </c>
      <c r="C94" s="210"/>
      <c r="D94" s="383"/>
      <c r="E94" s="210"/>
      <c r="F94" s="383"/>
      <c r="G94" s="73"/>
      <c r="H94" s="74"/>
      <c r="I94" s="73"/>
      <c r="J94" s="75"/>
      <c r="K94" s="232"/>
      <c r="L94" s="420"/>
      <c r="M94" s="232"/>
      <c r="N94" s="88"/>
      <c r="O94" s="239"/>
      <c r="P94" s="90"/>
      <c r="Q94" s="239"/>
      <c r="R94" s="91"/>
      <c r="S94" s="247"/>
      <c r="T94" s="248"/>
      <c r="U94" s="247"/>
      <c r="V94" s="249"/>
      <c r="W94" s="269"/>
      <c r="X94" s="270"/>
      <c r="Y94" s="269"/>
      <c r="Z94" s="271"/>
      <c r="AA94" s="281"/>
      <c r="AB94" s="282"/>
      <c r="AC94" s="281"/>
      <c r="AD94" s="283"/>
      <c r="AE94" s="263"/>
      <c r="AF94" s="259"/>
      <c r="AG94" s="263"/>
      <c r="AH94" s="260"/>
      <c r="AI94" s="329"/>
      <c r="AJ94" s="379"/>
      <c r="AK94" s="329"/>
      <c r="AL94" s="379"/>
      <c r="AP94" s="65"/>
      <c r="AQ94" s="83"/>
      <c r="AR94" s="84"/>
      <c r="AS94" s="83"/>
      <c r="AT94" s="85"/>
      <c r="AU94" s="344"/>
      <c r="AV94" s="377"/>
      <c r="AW94" s="275"/>
      <c r="AX94" s="268"/>
      <c r="AY94" s="24"/>
      <c r="AZ94" s="18"/>
      <c r="BA94" s="24"/>
      <c r="BB94" s="22"/>
      <c r="BC94" s="223"/>
      <c r="BD94" s="372"/>
      <c r="BE94" s="210"/>
      <c r="BF94" s="383"/>
      <c r="BG94" s="210"/>
      <c r="BH94" s="383"/>
      <c r="BI94" s="339"/>
      <c r="BJ94" s="378"/>
      <c r="BK94" s="362"/>
      <c r="BL94" s="62"/>
      <c r="BM94" s="177">
        <f t="shared" si="7"/>
        <v>0</v>
      </c>
      <c r="BO94" s="53"/>
      <c r="BP94" s="54"/>
      <c r="BQ94" s="53"/>
      <c r="BR94" s="55"/>
      <c r="BS94" s="33"/>
      <c r="BT94" s="34"/>
      <c r="BU94" s="33"/>
      <c r="BV94" s="35"/>
      <c r="BW94" s="30"/>
      <c r="BX94" s="31"/>
      <c r="BY94" s="30"/>
      <c r="BZ94" s="32"/>
      <c r="CI94" s="26"/>
      <c r="CJ94" s="18"/>
      <c r="CK94" s="26"/>
      <c r="CL94" s="22"/>
      <c r="CM94" s="14"/>
      <c r="CN94" s="16"/>
      <c r="CO94" s="14"/>
      <c r="CP94" s="20"/>
      <c r="CQ94" s="15"/>
      <c r="CR94" s="18"/>
      <c r="CS94" s="15"/>
      <c r="CT94" s="22"/>
      <c r="CU94" s="14"/>
      <c r="CV94" s="14"/>
      <c r="CW94" s="14"/>
      <c r="CX94" s="14"/>
      <c r="CY94" s="15"/>
    </row>
    <row r="95" spans="1:105" s="125" customFormat="1">
      <c r="A95" s="14" t="s">
        <v>188</v>
      </c>
      <c r="B95" s="10" t="s">
        <v>23</v>
      </c>
      <c r="C95" s="210"/>
      <c r="D95" s="211"/>
      <c r="E95" s="210"/>
      <c r="F95" s="212"/>
      <c r="G95" s="73"/>
      <c r="H95" s="73"/>
      <c r="I95" s="73"/>
      <c r="J95" s="73"/>
      <c r="K95" s="232"/>
      <c r="L95" s="420"/>
      <c r="M95" s="232"/>
      <c r="N95" s="232"/>
      <c r="O95" s="239"/>
      <c r="P95" s="239"/>
      <c r="Q95" s="239"/>
      <c r="R95" s="239"/>
      <c r="S95" s="247"/>
      <c r="T95" s="247"/>
      <c r="U95" s="247"/>
      <c r="V95" s="247"/>
      <c r="W95" s="274"/>
      <c r="X95" s="274"/>
      <c r="Y95" s="274"/>
      <c r="Z95" s="274"/>
      <c r="AA95" s="284"/>
      <c r="AB95" s="284"/>
      <c r="AC95" s="284"/>
      <c r="AD95" s="284"/>
      <c r="AE95" s="263"/>
      <c r="AF95" s="263"/>
      <c r="AG95" s="263"/>
      <c r="AH95" s="263"/>
      <c r="AI95" s="338"/>
      <c r="AJ95" s="338"/>
      <c r="AK95" s="338"/>
      <c r="AL95" s="379"/>
      <c r="AM95" s="81"/>
      <c r="AN95" s="66"/>
      <c r="AO95" s="81"/>
      <c r="AP95" s="65"/>
      <c r="AQ95" s="83"/>
      <c r="AR95" s="84"/>
      <c r="AS95" s="83"/>
      <c r="AT95" s="85"/>
      <c r="AU95" s="344"/>
      <c r="AV95" s="267"/>
      <c r="AW95" s="275"/>
      <c r="AX95" s="268"/>
      <c r="AY95" s="24"/>
      <c r="AZ95" s="18"/>
      <c r="BA95" s="24"/>
      <c r="BB95" s="22"/>
      <c r="BC95" s="223"/>
      <c r="BD95" s="372"/>
      <c r="BE95" s="210"/>
      <c r="BF95" s="383"/>
      <c r="BG95" s="210"/>
      <c r="BH95" s="383"/>
      <c r="BI95" s="339"/>
      <c r="BJ95" s="378"/>
      <c r="BK95" s="338"/>
      <c r="BL95" s="338"/>
      <c r="BM95" s="177">
        <f t="shared" si="7"/>
        <v>0</v>
      </c>
      <c r="BO95" s="201"/>
      <c r="BP95" s="57"/>
      <c r="BQ95" s="201"/>
      <c r="BR95" s="58"/>
      <c r="BS95" s="39"/>
      <c r="BT95" s="40"/>
      <c r="BU95" s="39"/>
      <c r="BV95" s="41"/>
      <c r="BW95" s="36"/>
      <c r="BX95" s="37"/>
      <c r="BY95" s="36"/>
      <c r="BZ95" s="38"/>
      <c r="CA95" s="56"/>
      <c r="CB95" s="57"/>
      <c r="CC95" s="56"/>
      <c r="CD95" s="58"/>
      <c r="CE95" s="39"/>
      <c r="CF95" s="40"/>
      <c r="CG95" s="39"/>
      <c r="CH95" s="124"/>
      <c r="CI95" s="123"/>
      <c r="CJ95" s="119"/>
      <c r="CK95" s="123"/>
      <c r="CL95" s="120"/>
      <c r="CM95" s="117"/>
      <c r="CN95" s="121"/>
      <c r="CO95" s="117"/>
      <c r="CP95" s="122"/>
      <c r="CQ95" s="118"/>
      <c r="CR95" s="119"/>
      <c r="CS95" s="118"/>
      <c r="CT95" s="120"/>
      <c r="CU95" s="184"/>
      <c r="CV95" s="117"/>
      <c r="CW95" s="117"/>
      <c r="CX95" s="117"/>
      <c r="CY95" s="118"/>
      <c r="DA95" s="445"/>
    </row>
    <row r="96" spans="1:105" s="175" customFormat="1">
      <c r="A96" s="14" t="s">
        <v>189</v>
      </c>
      <c r="B96" s="10" t="s">
        <v>23</v>
      </c>
      <c r="C96" s="210"/>
      <c r="D96" s="211"/>
      <c r="E96" s="210"/>
      <c r="F96" s="212"/>
      <c r="G96" s="73"/>
      <c r="H96" s="73"/>
      <c r="I96" s="73"/>
      <c r="J96" s="73"/>
      <c r="K96" s="232"/>
      <c r="L96" s="420"/>
      <c r="M96" s="232"/>
      <c r="N96" s="232"/>
      <c r="O96" s="239"/>
      <c r="P96" s="239"/>
      <c r="Q96" s="239"/>
      <c r="R96" s="239"/>
      <c r="S96" s="247"/>
      <c r="T96" s="247"/>
      <c r="U96" s="247"/>
      <c r="V96" s="247"/>
      <c r="W96" s="274"/>
      <c r="X96" s="274"/>
      <c r="Y96" s="274"/>
      <c r="Z96" s="274"/>
      <c r="AA96" s="284"/>
      <c r="AB96" s="284"/>
      <c r="AC96" s="284"/>
      <c r="AD96" s="284"/>
      <c r="AE96" s="263"/>
      <c r="AF96" s="263"/>
      <c r="AG96" s="263"/>
      <c r="AH96" s="263"/>
      <c r="AI96" s="338"/>
      <c r="AJ96" s="338"/>
      <c r="AK96" s="338"/>
      <c r="AL96" s="338"/>
      <c r="AM96" s="81"/>
      <c r="AN96" s="66"/>
      <c r="AO96" s="81"/>
      <c r="AP96" s="65"/>
      <c r="AQ96" s="83"/>
      <c r="AR96" s="84"/>
      <c r="AS96" s="83"/>
      <c r="AT96" s="85"/>
      <c r="AU96" s="344"/>
      <c r="AV96" s="267"/>
      <c r="AW96" s="275"/>
      <c r="AX96" s="268"/>
      <c r="AY96" s="24"/>
      <c r="AZ96" s="18"/>
      <c r="BA96" s="24"/>
      <c r="BB96" s="22"/>
      <c r="BC96" s="223"/>
      <c r="BD96" s="372"/>
      <c r="BE96" s="210"/>
      <c r="BF96" s="212"/>
      <c r="BG96" s="210"/>
      <c r="BH96" s="211"/>
      <c r="BI96" s="339"/>
      <c r="BJ96" s="378"/>
      <c r="BK96" s="199"/>
      <c r="BL96" s="54"/>
      <c r="BM96" s="177">
        <f t="shared" si="7"/>
        <v>0</v>
      </c>
      <c r="BN96" s="167"/>
      <c r="BO96" s="168"/>
      <c r="BP96" s="169"/>
      <c r="BQ96" s="168"/>
      <c r="BR96" s="170"/>
      <c r="BS96" s="171"/>
      <c r="BT96" s="172"/>
      <c r="BU96" s="171"/>
      <c r="BV96" s="173"/>
      <c r="BW96" s="165"/>
      <c r="BX96" s="166"/>
      <c r="BY96" s="165"/>
      <c r="BZ96" s="167"/>
      <c r="CA96" s="168"/>
      <c r="CB96" s="169"/>
      <c r="CC96" s="168"/>
      <c r="CD96" s="170"/>
      <c r="CE96" s="171"/>
      <c r="CF96" s="172"/>
      <c r="CG96" s="171"/>
      <c r="CH96" s="174"/>
      <c r="CI96" s="160"/>
      <c r="CJ96" s="156"/>
      <c r="CK96" s="160"/>
      <c r="CL96" s="157"/>
      <c r="CM96" s="153"/>
      <c r="CN96" s="158"/>
      <c r="CO96" s="153"/>
      <c r="CP96" s="159"/>
      <c r="CQ96" s="155"/>
      <c r="CR96" s="156"/>
      <c r="CS96" s="155"/>
      <c r="CT96" s="157"/>
      <c r="CU96" s="153"/>
      <c r="CV96" s="153"/>
      <c r="CW96" s="153"/>
      <c r="CX96" s="153"/>
      <c r="CY96" s="155"/>
      <c r="DA96" s="446"/>
    </row>
    <row r="97" spans="1:105">
      <c r="A97" s="14" t="s">
        <v>190</v>
      </c>
      <c r="B97" s="10" t="s">
        <v>23</v>
      </c>
      <c r="C97" s="210"/>
      <c r="D97" s="383"/>
      <c r="E97" s="210"/>
      <c r="F97" s="212"/>
      <c r="G97" s="73"/>
      <c r="H97" s="74"/>
      <c r="I97" s="73"/>
      <c r="J97" s="75"/>
      <c r="K97" s="232"/>
      <c r="L97" s="420"/>
      <c r="M97" s="232"/>
      <c r="N97" s="88"/>
      <c r="O97" s="239"/>
      <c r="P97" s="90"/>
      <c r="Q97" s="239"/>
      <c r="R97" s="91"/>
      <c r="S97" s="247"/>
      <c r="T97" s="248"/>
      <c r="U97" s="247"/>
      <c r="V97" s="249"/>
      <c r="W97" s="269"/>
      <c r="X97" s="270"/>
      <c r="Y97" s="269"/>
      <c r="Z97" s="271"/>
      <c r="AA97" s="281"/>
      <c r="AB97" s="282"/>
      <c r="AC97" s="281"/>
      <c r="AD97" s="283"/>
      <c r="AE97" s="263"/>
      <c r="AF97" s="259"/>
      <c r="AG97" s="263"/>
      <c r="AH97" s="260"/>
      <c r="AI97" s="329"/>
      <c r="AJ97" s="330"/>
      <c r="AK97" s="329"/>
      <c r="AL97" s="331"/>
      <c r="AP97" s="65"/>
      <c r="AQ97" s="83"/>
      <c r="AR97" s="84"/>
      <c r="AS97" s="83"/>
      <c r="AT97" s="85"/>
      <c r="AU97" s="344"/>
      <c r="AV97" s="267"/>
      <c r="AW97" s="275"/>
      <c r="AX97" s="268"/>
      <c r="AY97" s="24"/>
      <c r="AZ97" s="18"/>
      <c r="BA97" s="24"/>
      <c r="BB97" s="22"/>
      <c r="BC97" s="223"/>
      <c r="BD97" s="372"/>
      <c r="BE97" s="210"/>
      <c r="BF97" s="212"/>
      <c r="BG97" s="210"/>
      <c r="BH97" s="211"/>
      <c r="BI97" s="339"/>
      <c r="BJ97" s="378"/>
      <c r="BK97" s="199"/>
      <c r="BL97" s="54"/>
      <c r="BM97" s="177">
        <f t="shared" si="7"/>
        <v>0</v>
      </c>
      <c r="BN97" s="32"/>
      <c r="BO97" s="53"/>
      <c r="BP97" s="54"/>
      <c r="BQ97" s="53"/>
      <c r="BR97" s="55"/>
      <c r="BS97" s="33"/>
      <c r="BT97" s="34"/>
      <c r="BU97" s="33"/>
      <c r="BV97" s="35"/>
      <c r="BW97" s="30"/>
      <c r="BX97" s="31"/>
      <c r="BY97" s="30"/>
      <c r="BZ97" s="32"/>
      <c r="CA97" s="53"/>
      <c r="CB97" s="54"/>
      <c r="CC97" s="53"/>
      <c r="CD97" s="55"/>
      <c r="CI97" s="26"/>
      <c r="CJ97" s="18"/>
      <c r="CK97" s="26"/>
      <c r="CL97" s="22"/>
      <c r="CM97" s="14"/>
      <c r="CN97" s="16"/>
      <c r="CO97" s="14"/>
      <c r="CP97" s="20"/>
      <c r="CQ97" s="15"/>
      <c r="CR97" s="18"/>
      <c r="CS97" s="15"/>
      <c r="CT97" s="22"/>
      <c r="CU97" s="14"/>
      <c r="CV97" s="14"/>
      <c r="CW97" s="14"/>
      <c r="CX97" s="14"/>
      <c r="CY97" s="15"/>
    </row>
    <row r="98" spans="1:105">
      <c r="A98" s="14"/>
      <c r="B98" s="11" t="s">
        <v>23</v>
      </c>
      <c r="C98" s="210"/>
      <c r="D98" s="383"/>
      <c r="E98" s="210"/>
      <c r="F98" s="212"/>
      <c r="G98" s="73"/>
      <c r="H98" s="74"/>
      <c r="I98" s="73"/>
      <c r="J98" s="75"/>
      <c r="K98" s="232"/>
      <c r="L98" s="420"/>
      <c r="M98" s="232"/>
      <c r="N98" s="88"/>
      <c r="O98" s="239"/>
      <c r="P98" s="90"/>
      <c r="Q98" s="239"/>
      <c r="R98" s="91"/>
      <c r="S98" s="247"/>
      <c r="T98" s="248"/>
      <c r="U98" s="247"/>
      <c r="V98" s="249"/>
      <c r="W98" s="269"/>
      <c r="X98" s="404"/>
      <c r="Y98" s="269"/>
      <c r="Z98" s="271"/>
      <c r="AA98" s="281"/>
      <c r="AB98" s="411"/>
      <c r="AC98" s="281"/>
      <c r="AD98" s="283"/>
      <c r="AE98" s="263"/>
      <c r="AF98" s="259"/>
      <c r="AG98" s="263"/>
      <c r="AH98" s="260"/>
      <c r="AI98" s="329"/>
      <c r="AJ98" s="330"/>
      <c r="AK98" s="329"/>
      <c r="AL98" s="331"/>
      <c r="AP98" s="65"/>
      <c r="AQ98" s="83"/>
      <c r="AR98" s="84"/>
      <c r="AS98" s="83"/>
      <c r="AT98" s="85"/>
      <c r="AU98" s="344"/>
      <c r="AV98" s="267"/>
      <c r="AW98" s="275"/>
      <c r="AX98" s="268"/>
      <c r="AY98" s="24"/>
      <c r="AZ98" s="18"/>
      <c r="BA98" s="24"/>
      <c r="BB98" s="22"/>
      <c r="BC98" s="223"/>
      <c r="BD98" s="372"/>
      <c r="BE98" s="210"/>
      <c r="BF98" s="212"/>
      <c r="BG98" s="210"/>
      <c r="BH98" s="211"/>
      <c r="BI98" s="339"/>
      <c r="BJ98" s="378"/>
      <c r="BK98" s="199"/>
      <c r="BL98" s="54"/>
      <c r="BM98" s="176">
        <f>SUM(BM88:BM97)</f>
        <v>206</v>
      </c>
      <c r="BN98" s="32"/>
      <c r="BO98" s="53"/>
      <c r="BP98" s="54"/>
      <c r="BQ98" s="53"/>
      <c r="BR98" s="55"/>
      <c r="BS98" s="33"/>
      <c r="BT98" s="34"/>
      <c r="BU98" s="33"/>
      <c r="BV98" s="35"/>
      <c r="BW98" s="30"/>
      <c r="BX98" s="31"/>
      <c r="BY98" s="30"/>
      <c r="BZ98" s="32"/>
      <c r="CA98" s="53"/>
      <c r="CB98" s="54"/>
      <c r="CC98" s="53"/>
      <c r="CD98" s="55"/>
      <c r="CI98" s="26"/>
      <c r="CJ98" s="18"/>
      <c r="CK98" s="26"/>
      <c r="CL98" s="22"/>
      <c r="CM98" s="14"/>
      <c r="CN98" s="16"/>
      <c r="CO98" s="14"/>
      <c r="CP98" s="20"/>
      <c r="CQ98" s="15"/>
      <c r="CR98" s="18"/>
      <c r="CS98" s="15"/>
      <c r="CT98" s="22"/>
      <c r="CU98" s="14"/>
      <c r="CV98" s="14"/>
      <c r="CW98" s="14"/>
      <c r="CX98" s="14"/>
      <c r="CY98" s="15"/>
    </row>
    <row r="99" spans="1:105">
      <c r="A99" s="14" t="s">
        <v>60</v>
      </c>
      <c r="B99" s="10" t="s">
        <v>24</v>
      </c>
      <c r="C99" s="210" t="s">
        <v>371</v>
      </c>
      <c r="D99" s="383">
        <v>40</v>
      </c>
      <c r="E99" s="210"/>
      <c r="F99" s="212"/>
      <c r="G99" s="73"/>
      <c r="H99" s="423"/>
      <c r="I99" s="73"/>
      <c r="J99" s="75"/>
      <c r="K99" s="232" t="s">
        <v>364</v>
      </c>
      <c r="L99" s="420">
        <v>44</v>
      </c>
      <c r="M99" s="232"/>
      <c r="N99" s="88"/>
      <c r="O99" s="239"/>
      <c r="P99" s="90"/>
      <c r="Q99" s="239"/>
      <c r="R99" s="91"/>
      <c r="S99" s="247"/>
      <c r="T99" s="248"/>
      <c r="U99" s="247"/>
      <c r="V99" s="249"/>
      <c r="W99" s="269" t="s">
        <v>371</v>
      </c>
      <c r="X99" s="404">
        <v>40</v>
      </c>
      <c r="Y99" s="269"/>
      <c r="Z99" s="271"/>
      <c r="AA99" s="281" t="s">
        <v>374</v>
      </c>
      <c r="AB99" s="411">
        <v>14</v>
      </c>
      <c r="AC99" s="281"/>
      <c r="AD99" s="411"/>
      <c r="AE99" s="263"/>
      <c r="AF99" s="259"/>
      <c r="AG99" s="263"/>
      <c r="AH99" s="260"/>
      <c r="AI99" s="329"/>
      <c r="AJ99" s="379"/>
      <c r="AK99" s="329"/>
      <c r="AL99" s="379"/>
      <c r="AP99" s="65"/>
      <c r="AQ99" s="83"/>
      <c r="AR99" s="84"/>
      <c r="AS99" s="83"/>
      <c r="AT99" s="85"/>
      <c r="AU99" s="344"/>
      <c r="AV99" s="267"/>
      <c r="AW99" s="275"/>
      <c r="AX99" s="268"/>
      <c r="AY99" s="24"/>
      <c r="AZ99" s="18"/>
      <c r="BA99" s="24"/>
      <c r="BB99" s="22"/>
      <c r="BC99" s="223"/>
      <c r="BD99" s="372"/>
      <c r="BE99" s="210"/>
      <c r="BF99" s="212"/>
      <c r="BG99" s="210"/>
      <c r="BH99" s="211"/>
      <c r="BI99" s="339"/>
      <c r="BJ99" s="378"/>
      <c r="BK99" s="199"/>
      <c r="BL99" s="366"/>
      <c r="BM99" s="177">
        <f t="shared" ref="BM99:BM107" si="8">SUM(C99:BL99)</f>
        <v>138</v>
      </c>
      <c r="BN99" s="32"/>
      <c r="BO99" s="53"/>
      <c r="BP99" s="54"/>
      <c r="BQ99" s="53"/>
      <c r="BR99" s="55"/>
      <c r="BS99" s="33"/>
      <c r="BT99" s="34"/>
      <c r="BU99" s="33"/>
      <c r="BV99" s="35"/>
      <c r="BW99" s="30"/>
      <c r="BX99" s="31"/>
      <c r="BY99" s="30"/>
      <c r="BZ99" s="32"/>
      <c r="CA99" s="53"/>
      <c r="CB99" s="54"/>
      <c r="CC99" s="53"/>
      <c r="CD99" s="55"/>
      <c r="CI99" s="26"/>
      <c r="CJ99" s="18"/>
      <c r="CK99" s="26"/>
      <c r="CL99" s="22"/>
      <c r="CM99" s="14"/>
      <c r="CN99" s="16"/>
      <c r="CO99" s="14"/>
      <c r="CP99" s="20"/>
      <c r="CQ99" s="15"/>
      <c r="CR99" s="18"/>
      <c r="CS99" s="15"/>
      <c r="CT99" s="22"/>
      <c r="CU99" s="14"/>
      <c r="CV99" s="14"/>
      <c r="CW99" s="14"/>
      <c r="CX99" s="14"/>
      <c r="CY99" s="15"/>
    </row>
    <row r="100" spans="1:105">
      <c r="A100" s="14" t="s">
        <v>326</v>
      </c>
      <c r="B100" s="10" t="s">
        <v>24</v>
      </c>
      <c r="C100" s="210"/>
      <c r="D100" s="211"/>
      <c r="E100" s="210"/>
      <c r="F100" s="212"/>
      <c r="G100" s="73"/>
      <c r="H100" s="423"/>
      <c r="I100" s="73"/>
      <c r="J100" s="423"/>
      <c r="K100" s="232"/>
      <c r="L100" s="420"/>
      <c r="M100" s="232"/>
      <c r="N100" s="88"/>
      <c r="O100" s="239"/>
      <c r="P100" s="90"/>
      <c r="Q100" s="239"/>
      <c r="R100" s="91"/>
      <c r="S100" s="247"/>
      <c r="T100" s="248"/>
      <c r="U100" s="247"/>
      <c r="V100" s="249"/>
      <c r="W100" s="269"/>
      <c r="X100" s="404"/>
      <c r="Y100" s="269"/>
      <c r="Z100" s="271"/>
      <c r="AA100" s="281"/>
      <c r="AB100" s="411"/>
      <c r="AC100" s="281"/>
      <c r="AD100" s="411"/>
      <c r="AE100" s="263"/>
      <c r="AF100" s="259"/>
      <c r="AG100" s="263"/>
      <c r="AH100" s="260"/>
      <c r="AI100" s="329"/>
      <c r="AJ100" s="379"/>
      <c r="AK100" s="329"/>
      <c r="AL100" s="379"/>
      <c r="AP100" s="65"/>
      <c r="AQ100" s="83"/>
      <c r="AR100" s="84"/>
      <c r="AS100" s="83"/>
      <c r="AT100" s="85"/>
      <c r="AU100" s="344"/>
      <c r="AV100" s="267"/>
      <c r="AW100" s="275"/>
      <c r="AX100" s="268"/>
      <c r="AY100" s="24"/>
      <c r="AZ100" s="18"/>
      <c r="BA100" s="24"/>
      <c r="BB100" s="22"/>
      <c r="BC100" s="223"/>
      <c r="BD100" s="372"/>
      <c r="BE100" s="210"/>
      <c r="BF100" s="212"/>
      <c r="BG100" s="210"/>
      <c r="BH100" s="211"/>
      <c r="BI100" s="339"/>
      <c r="BJ100" s="378"/>
      <c r="BK100" s="199"/>
      <c r="BL100" s="366"/>
      <c r="BM100" s="177">
        <f t="shared" si="8"/>
        <v>0</v>
      </c>
      <c r="BN100" s="32"/>
      <c r="BO100" s="53"/>
      <c r="BP100" s="54"/>
      <c r="BQ100" s="53"/>
      <c r="BR100" s="55"/>
      <c r="BS100" s="33"/>
      <c r="BT100" s="34"/>
      <c r="BU100" s="33"/>
      <c r="BV100" s="35"/>
      <c r="BW100" s="30"/>
      <c r="BX100" s="31"/>
      <c r="BY100" s="30"/>
      <c r="BZ100" s="32"/>
      <c r="CA100" s="53"/>
      <c r="CB100" s="54"/>
      <c r="CC100" s="53"/>
      <c r="CD100" s="55"/>
      <c r="CI100" s="26"/>
      <c r="CJ100" s="18"/>
      <c r="CK100" s="26"/>
      <c r="CL100" s="22"/>
      <c r="CM100" s="14"/>
      <c r="CN100" s="16"/>
      <c r="CO100" s="14"/>
      <c r="CP100" s="20"/>
      <c r="CQ100" s="15"/>
      <c r="CR100" s="18"/>
      <c r="CS100" s="15"/>
      <c r="CT100" s="22"/>
      <c r="CU100" s="14"/>
      <c r="CV100" s="14"/>
      <c r="CW100" s="14"/>
      <c r="CX100" s="14"/>
      <c r="CY100" s="15"/>
    </row>
    <row r="101" spans="1:105">
      <c r="A101" s="14" t="s">
        <v>134</v>
      </c>
      <c r="B101" s="10" t="s">
        <v>24</v>
      </c>
      <c r="C101" s="210"/>
      <c r="D101" s="211"/>
      <c r="E101" s="210"/>
      <c r="F101" s="212"/>
      <c r="G101" s="73" t="s">
        <v>385</v>
      </c>
      <c r="H101" s="423">
        <v>15</v>
      </c>
      <c r="I101" s="73" t="s">
        <v>385</v>
      </c>
      <c r="J101" s="423">
        <v>15</v>
      </c>
      <c r="K101" s="232"/>
      <c r="L101" s="420"/>
      <c r="M101" s="232"/>
      <c r="N101" s="88"/>
      <c r="O101" s="239"/>
      <c r="P101" s="90"/>
      <c r="Q101" s="239"/>
      <c r="R101" s="91"/>
      <c r="S101" s="247"/>
      <c r="T101" s="248"/>
      <c r="U101" s="247"/>
      <c r="V101" s="249"/>
      <c r="W101" s="269"/>
      <c r="X101" s="270"/>
      <c r="Y101" s="269"/>
      <c r="Z101" s="271"/>
      <c r="AA101" s="281" t="s">
        <v>364</v>
      </c>
      <c r="AB101" s="411">
        <v>44</v>
      </c>
      <c r="AC101" s="281" t="s">
        <v>372</v>
      </c>
      <c r="AD101" s="411">
        <v>24</v>
      </c>
      <c r="AE101" s="263"/>
      <c r="AF101" s="259"/>
      <c r="AG101" s="263"/>
      <c r="AH101" s="260"/>
      <c r="AI101" s="329" t="s">
        <v>384</v>
      </c>
      <c r="AJ101" s="379">
        <v>16</v>
      </c>
      <c r="AK101" s="329" t="s">
        <v>374</v>
      </c>
      <c r="AL101" s="379">
        <v>14</v>
      </c>
      <c r="AP101" s="65"/>
      <c r="AQ101" s="83"/>
      <c r="AR101" s="84"/>
      <c r="AS101" s="83"/>
      <c r="AT101" s="85"/>
      <c r="AU101" s="344"/>
      <c r="AV101" s="267"/>
      <c r="AW101" s="275"/>
      <c r="AX101" s="268"/>
      <c r="AY101" s="24"/>
      <c r="AZ101" s="18"/>
      <c r="BA101" s="24"/>
      <c r="BB101" s="22"/>
      <c r="BC101" s="223"/>
      <c r="BD101" s="372"/>
      <c r="BE101" s="210"/>
      <c r="BF101" s="212"/>
      <c r="BG101" s="210"/>
      <c r="BH101" s="211"/>
      <c r="BI101" s="339"/>
      <c r="BJ101" s="378"/>
      <c r="BK101" s="199" t="s">
        <v>378</v>
      </c>
      <c r="BL101" s="366">
        <v>13</v>
      </c>
      <c r="BM101" s="177">
        <f t="shared" si="8"/>
        <v>141</v>
      </c>
      <c r="BN101" s="32"/>
      <c r="BO101" s="53"/>
      <c r="BP101" s="54"/>
      <c r="BQ101" s="53"/>
      <c r="BR101" s="55"/>
      <c r="BS101" s="33"/>
      <c r="BT101" s="34"/>
      <c r="BU101" s="33"/>
      <c r="BV101" s="35"/>
      <c r="BW101" s="30"/>
      <c r="BX101" s="31"/>
      <c r="BY101" s="30"/>
      <c r="BZ101" s="32"/>
      <c r="CA101" s="53"/>
      <c r="CB101" s="54"/>
      <c r="CC101" s="53"/>
      <c r="CD101" s="55"/>
      <c r="CI101" s="26"/>
      <c r="CJ101" s="18"/>
      <c r="CK101" s="26"/>
      <c r="CL101" s="22"/>
      <c r="CM101" s="14"/>
      <c r="CN101" s="16"/>
      <c r="CO101" s="14"/>
      <c r="CP101" s="20"/>
      <c r="CQ101" s="15"/>
      <c r="CR101" s="18"/>
      <c r="CS101" s="15"/>
      <c r="CT101" s="22"/>
      <c r="CU101" s="14"/>
      <c r="CV101" s="14"/>
      <c r="CW101" s="14"/>
      <c r="CX101" s="14"/>
      <c r="CY101" s="15"/>
    </row>
    <row r="102" spans="1:105" s="125" customFormat="1">
      <c r="A102" s="14" t="s">
        <v>183</v>
      </c>
      <c r="B102" s="10" t="s">
        <v>24</v>
      </c>
      <c r="C102" s="210"/>
      <c r="D102" s="211"/>
      <c r="E102" s="210"/>
      <c r="F102" s="383"/>
      <c r="G102" s="73"/>
      <c r="H102" s="423"/>
      <c r="I102" s="73"/>
      <c r="J102" s="423"/>
      <c r="K102" s="232"/>
      <c r="L102" s="420"/>
      <c r="M102" s="232"/>
      <c r="N102" s="232"/>
      <c r="O102" s="239"/>
      <c r="P102" s="239"/>
      <c r="Q102" s="239"/>
      <c r="R102" s="239"/>
      <c r="S102" s="247"/>
      <c r="T102" s="247"/>
      <c r="U102" s="247"/>
      <c r="V102" s="247"/>
      <c r="W102" s="274"/>
      <c r="X102" s="274"/>
      <c r="Y102" s="274"/>
      <c r="Z102" s="404"/>
      <c r="AA102" s="284"/>
      <c r="AB102" s="284"/>
      <c r="AC102" s="284"/>
      <c r="AD102" s="411"/>
      <c r="AE102" s="263"/>
      <c r="AF102" s="263"/>
      <c r="AG102" s="263"/>
      <c r="AH102" s="263"/>
      <c r="AI102" s="338"/>
      <c r="AJ102" s="379"/>
      <c r="AK102" s="338"/>
      <c r="AL102" s="379"/>
      <c r="AM102" s="81"/>
      <c r="AN102" s="66"/>
      <c r="AO102" s="81"/>
      <c r="AP102" s="65"/>
      <c r="AQ102" s="83"/>
      <c r="AR102" s="84"/>
      <c r="AS102" s="83"/>
      <c r="AT102" s="85"/>
      <c r="AU102" s="344"/>
      <c r="AV102" s="267"/>
      <c r="AW102" s="275"/>
      <c r="AX102" s="268"/>
      <c r="AY102" s="24"/>
      <c r="AZ102" s="18"/>
      <c r="BA102" s="178"/>
      <c r="BB102" s="22"/>
      <c r="BC102" s="223"/>
      <c r="BD102" s="372"/>
      <c r="BE102" s="210"/>
      <c r="BF102" s="212"/>
      <c r="BG102" s="210"/>
      <c r="BH102" s="211"/>
      <c r="BI102" s="339"/>
      <c r="BJ102" s="378"/>
      <c r="BK102" s="199"/>
      <c r="BL102" s="366"/>
      <c r="BM102" s="177">
        <f t="shared" si="8"/>
        <v>0</v>
      </c>
      <c r="BN102" s="38"/>
      <c r="BO102" s="56"/>
      <c r="BP102" s="57"/>
      <c r="BQ102" s="56"/>
      <c r="BR102" s="58"/>
      <c r="BS102" s="39"/>
      <c r="BT102" s="40"/>
      <c r="BU102" s="39"/>
      <c r="BV102" s="41"/>
      <c r="BW102" s="36"/>
      <c r="BX102" s="37"/>
      <c r="BY102" s="36"/>
      <c r="BZ102" s="38"/>
      <c r="CA102" s="56"/>
      <c r="CB102" s="57"/>
      <c r="CC102" s="56"/>
      <c r="CD102" s="58"/>
      <c r="CE102" s="39"/>
      <c r="CF102" s="40"/>
      <c r="CG102" s="39"/>
      <c r="CH102" s="124"/>
      <c r="CI102" s="123"/>
      <c r="CJ102" s="119"/>
      <c r="CK102" s="123"/>
      <c r="CL102" s="120"/>
      <c r="CM102" s="117"/>
      <c r="CN102" s="121"/>
      <c r="CO102" s="117"/>
      <c r="CP102" s="122"/>
      <c r="CQ102" s="118"/>
      <c r="CR102" s="119"/>
      <c r="CS102" s="118"/>
      <c r="CT102" s="120"/>
      <c r="CU102" s="117"/>
      <c r="CV102" s="117"/>
      <c r="CW102" s="117"/>
      <c r="CX102" s="184"/>
      <c r="CY102" s="118"/>
      <c r="DA102" s="445"/>
    </row>
    <row r="103" spans="1:105" s="144" customFormat="1">
      <c r="A103" s="206" t="s">
        <v>229</v>
      </c>
      <c r="B103" s="207" t="s">
        <v>24</v>
      </c>
      <c r="C103" s="210"/>
      <c r="D103" s="211"/>
      <c r="E103" s="210"/>
      <c r="F103" s="383"/>
      <c r="G103" s="73"/>
      <c r="H103" s="423"/>
      <c r="I103" s="73"/>
      <c r="J103" s="423"/>
      <c r="K103" s="232"/>
      <c r="L103" s="420"/>
      <c r="M103" s="232"/>
      <c r="N103" s="232"/>
      <c r="O103" s="239"/>
      <c r="P103" s="239"/>
      <c r="Q103" s="239"/>
      <c r="R103" s="412"/>
      <c r="S103" s="247"/>
      <c r="T103" s="416"/>
      <c r="U103" s="247"/>
      <c r="V103" s="416"/>
      <c r="W103" s="274"/>
      <c r="X103" s="274"/>
      <c r="Y103" s="274"/>
      <c r="Z103" s="404"/>
      <c r="AA103" s="284"/>
      <c r="AB103" s="284"/>
      <c r="AC103" s="284"/>
      <c r="AD103" s="411"/>
      <c r="AE103" s="263"/>
      <c r="AF103" s="263"/>
      <c r="AG103" s="263"/>
      <c r="AH103" s="263"/>
      <c r="AI103" s="338"/>
      <c r="AJ103" s="379"/>
      <c r="AK103" s="338"/>
      <c r="AL103" s="379"/>
      <c r="AM103" s="81"/>
      <c r="AN103" s="66"/>
      <c r="AO103" s="81"/>
      <c r="AP103" s="65"/>
      <c r="AQ103" s="83"/>
      <c r="AR103" s="84"/>
      <c r="AS103" s="83"/>
      <c r="AT103" s="85"/>
      <c r="AU103" s="344"/>
      <c r="AV103" s="267"/>
      <c r="AW103" s="275"/>
      <c r="AX103" s="268"/>
      <c r="AY103" s="24"/>
      <c r="AZ103" s="18"/>
      <c r="BA103" s="178"/>
      <c r="BB103" s="22"/>
      <c r="BC103" s="223"/>
      <c r="BD103" s="372"/>
      <c r="BE103" s="210"/>
      <c r="BF103" s="212"/>
      <c r="BG103" s="210"/>
      <c r="BH103" s="211"/>
      <c r="BI103" s="339"/>
      <c r="BJ103" s="328"/>
      <c r="BK103" s="199"/>
      <c r="BL103" s="54"/>
      <c r="BM103" s="177">
        <f t="shared" si="8"/>
        <v>0</v>
      </c>
      <c r="BN103" s="136"/>
      <c r="BO103" s="137"/>
      <c r="BP103" s="138"/>
      <c r="BQ103" s="137"/>
      <c r="BR103" s="139"/>
      <c r="BS103" s="140"/>
      <c r="BT103" s="141"/>
      <c r="BU103" s="140"/>
      <c r="BV103" s="142"/>
      <c r="BW103" s="134"/>
      <c r="BX103" s="135"/>
      <c r="BY103" s="134"/>
      <c r="BZ103" s="136"/>
      <c r="CA103" s="137"/>
      <c r="CB103" s="138"/>
      <c r="CC103" s="137"/>
      <c r="CD103" s="139"/>
      <c r="CE103" s="140"/>
      <c r="CF103" s="141"/>
      <c r="CG103" s="140"/>
      <c r="CH103" s="143"/>
      <c r="CI103" s="133"/>
      <c r="CJ103" s="129"/>
      <c r="CK103" s="133"/>
      <c r="CL103" s="130"/>
      <c r="CM103" s="126"/>
      <c r="CN103" s="131"/>
      <c r="CO103" s="126"/>
      <c r="CP103" s="132"/>
      <c r="CQ103" s="128"/>
      <c r="CR103" s="129"/>
      <c r="CS103" s="128"/>
      <c r="CT103" s="130"/>
      <c r="CU103" s="126"/>
      <c r="CV103" s="126"/>
      <c r="CW103" s="126"/>
      <c r="CX103" s="126"/>
      <c r="CY103" s="128"/>
      <c r="DA103" s="446"/>
    </row>
    <row r="104" spans="1:105">
      <c r="A104" s="14" t="s">
        <v>387</v>
      </c>
      <c r="B104" s="154" t="s">
        <v>24</v>
      </c>
      <c r="C104" s="221"/>
      <c r="D104" s="211"/>
      <c r="E104" s="210" t="s">
        <v>364</v>
      </c>
      <c r="F104" s="383">
        <v>44</v>
      </c>
      <c r="G104" s="73"/>
      <c r="H104" s="423"/>
      <c r="I104" s="73"/>
      <c r="J104" s="423"/>
      <c r="K104" s="232"/>
      <c r="L104" s="420"/>
      <c r="M104" s="232"/>
      <c r="N104" s="88"/>
      <c r="O104" s="239"/>
      <c r="P104" s="90"/>
      <c r="Q104" s="239"/>
      <c r="R104" s="412"/>
      <c r="S104" s="247" t="s">
        <v>367</v>
      </c>
      <c r="T104" s="416">
        <v>30</v>
      </c>
      <c r="U104" s="247" t="s">
        <v>371</v>
      </c>
      <c r="V104" s="416">
        <v>40</v>
      </c>
      <c r="W104" s="269"/>
      <c r="X104" s="270"/>
      <c r="Y104" s="269"/>
      <c r="Z104" s="404"/>
      <c r="AA104" s="281"/>
      <c r="AB104" s="282"/>
      <c r="AC104" s="281"/>
      <c r="AD104" s="283"/>
      <c r="AE104" s="263"/>
      <c r="AF104" s="259"/>
      <c r="AG104" s="263"/>
      <c r="AH104" s="260"/>
      <c r="AI104" s="329" t="s">
        <v>377</v>
      </c>
      <c r="AJ104" s="379">
        <v>12</v>
      </c>
      <c r="AK104" s="329"/>
      <c r="AL104" s="379"/>
      <c r="AP104" s="65"/>
      <c r="AQ104" s="83"/>
      <c r="AR104" s="84"/>
      <c r="AS104" s="83"/>
      <c r="AT104" s="85"/>
      <c r="AU104" s="344"/>
      <c r="AV104" s="267"/>
      <c r="AW104" s="275"/>
      <c r="AX104" s="268"/>
      <c r="AY104" s="24"/>
      <c r="AZ104" s="18"/>
      <c r="BA104" s="178"/>
      <c r="BB104" s="22"/>
      <c r="BC104" s="223"/>
      <c r="BD104" s="372"/>
      <c r="BE104" s="210"/>
      <c r="BF104" s="212"/>
      <c r="BG104" s="210"/>
      <c r="BH104" s="211"/>
      <c r="BI104" s="339"/>
      <c r="BJ104" s="328"/>
      <c r="BK104" s="199"/>
      <c r="BL104" s="54"/>
      <c r="BM104" s="177">
        <f t="shared" si="8"/>
        <v>126</v>
      </c>
      <c r="BN104" s="32"/>
      <c r="BO104" s="53"/>
      <c r="BP104" s="54"/>
      <c r="BQ104" s="53"/>
      <c r="BR104" s="55"/>
      <c r="BS104" s="33"/>
      <c r="BT104" s="34"/>
      <c r="BU104" s="33"/>
      <c r="BV104" s="35"/>
      <c r="BW104" s="30"/>
      <c r="BX104" s="31"/>
      <c r="BY104" s="30"/>
      <c r="BZ104" s="32"/>
      <c r="CA104" s="53"/>
      <c r="CB104" s="54"/>
      <c r="CC104" s="53"/>
      <c r="CD104" s="55"/>
      <c r="CI104" s="26"/>
      <c r="CJ104" s="18"/>
      <c r="CK104" s="26"/>
      <c r="CL104" s="22"/>
      <c r="CM104" s="14"/>
      <c r="CN104" s="16"/>
      <c r="CO104" s="14"/>
      <c r="CP104" s="20"/>
      <c r="CQ104" s="15"/>
      <c r="CR104" s="18"/>
      <c r="CS104" s="15"/>
      <c r="CT104" s="22"/>
      <c r="CU104" s="14"/>
      <c r="CV104" s="14"/>
      <c r="CW104" s="14"/>
      <c r="CX104" s="14"/>
      <c r="CY104" s="15"/>
    </row>
    <row r="105" spans="1:105">
      <c r="A105" s="14" t="s">
        <v>422</v>
      </c>
      <c r="B105" s="10" t="s">
        <v>24</v>
      </c>
      <c r="C105" s="210"/>
      <c r="D105" s="211"/>
      <c r="E105" s="210"/>
      <c r="F105" s="383"/>
      <c r="G105" s="73" t="s">
        <v>374</v>
      </c>
      <c r="H105" s="423">
        <v>14</v>
      </c>
      <c r="I105" s="73"/>
      <c r="J105" s="423"/>
      <c r="K105" s="232"/>
      <c r="L105" s="420"/>
      <c r="M105" s="232"/>
      <c r="N105" s="88"/>
      <c r="O105" s="239"/>
      <c r="P105" s="90"/>
      <c r="Q105" s="239" t="s">
        <v>374</v>
      </c>
      <c r="R105" s="412">
        <v>14</v>
      </c>
      <c r="S105" s="247"/>
      <c r="T105" s="248"/>
      <c r="U105" s="247"/>
      <c r="V105" s="249"/>
      <c r="W105" s="269"/>
      <c r="X105" s="270"/>
      <c r="Y105" s="269" t="s">
        <v>378</v>
      </c>
      <c r="Z105" s="404">
        <v>13</v>
      </c>
      <c r="AA105" s="281"/>
      <c r="AB105" s="282"/>
      <c r="AC105" s="281"/>
      <c r="AD105" s="283"/>
      <c r="AE105" s="263"/>
      <c r="AF105" s="259"/>
      <c r="AG105" s="263"/>
      <c r="AH105" s="260"/>
      <c r="AI105" s="329"/>
      <c r="AJ105" s="379"/>
      <c r="AK105" s="329"/>
      <c r="AL105" s="379"/>
      <c r="AN105" s="407"/>
      <c r="AP105" s="65"/>
      <c r="AQ105" s="83"/>
      <c r="AR105" s="84"/>
      <c r="AS105" s="83"/>
      <c r="AT105" s="85"/>
      <c r="AU105" s="344"/>
      <c r="AV105" s="267"/>
      <c r="AW105" s="275"/>
      <c r="AX105" s="268"/>
      <c r="AY105" s="24"/>
      <c r="AZ105" s="18"/>
      <c r="BA105" s="178"/>
      <c r="BB105" s="22"/>
      <c r="BC105" s="223"/>
      <c r="BD105" s="372"/>
      <c r="BE105" s="210"/>
      <c r="BF105" s="212"/>
      <c r="BG105" s="210"/>
      <c r="BH105" s="211"/>
      <c r="BI105" s="339"/>
      <c r="BJ105" s="328"/>
      <c r="BK105" s="199"/>
      <c r="BL105" s="54"/>
      <c r="BM105" s="177">
        <f t="shared" si="8"/>
        <v>41</v>
      </c>
      <c r="BN105" s="32"/>
      <c r="BO105" s="53"/>
      <c r="BP105" s="54"/>
      <c r="BQ105" s="53"/>
      <c r="BR105" s="55"/>
      <c r="BS105" s="33"/>
      <c r="BT105" s="34"/>
      <c r="BU105" s="33"/>
      <c r="BV105" s="35"/>
      <c r="BW105" s="30"/>
      <c r="BX105" s="31"/>
      <c r="BY105" s="30"/>
      <c r="BZ105" s="32"/>
      <c r="CA105" s="53"/>
      <c r="CB105" s="54"/>
      <c r="CC105" s="53"/>
      <c r="CD105" s="55"/>
      <c r="CI105" s="26"/>
      <c r="CJ105" s="18"/>
      <c r="CK105" s="26"/>
      <c r="CL105" s="22"/>
      <c r="CM105" s="14"/>
      <c r="CN105" s="16"/>
      <c r="CO105" s="14"/>
      <c r="CP105" s="20"/>
      <c r="CQ105" s="15"/>
      <c r="CR105" s="18"/>
      <c r="CS105" s="15"/>
      <c r="CT105" s="22"/>
      <c r="CU105" s="14"/>
      <c r="CV105" s="14"/>
      <c r="CW105" s="14"/>
      <c r="CX105" s="14"/>
      <c r="CY105" s="15"/>
    </row>
    <row r="106" spans="1:105">
      <c r="A106" s="14" t="s">
        <v>449</v>
      </c>
      <c r="B106" s="10" t="s">
        <v>24</v>
      </c>
      <c r="C106" s="210"/>
      <c r="D106" s="211"/>
      <c r="E106" s="210"/>
      <c r="F106" s="212"/>
      <c r="G106" s="73"/>
      <c r="H106" s="423"/>
      <c r="I106" s="73"/>
      <c r="J106" s="75"/>
      <c r="K106" s="232"/>
      <c r="L106" s="420"/>
      <c r="M106" s="232"/>
      <c r="N106" s="88"/>
      <c r="O106" s="239"/>
      <c r="P106" s="90"/>
      <c r="Q106" s="239" t="s">
        <v>385</v>
      </c>
      <c r="R106" s="412">
        <v>15</v>
      </c>
      <c r="S106" s="247"/>
      <c r="T106" s="248"/>
      <c r="U106" s="247"/>
      <c r="V106" s="249"/>
      <c r="W106" s="269"/>
      <c r="X106" s="270"/>
      <c r="Y106" s="269"/>
      <c r="Z106" s="404"/>
      <c r="AA106" s="281"/>
      <c r="AB106" s="282"/>
      <c r="AC106" s="281"/>
      <c r="AD106" s="283"/>
      <c r="AE106" s="263"/>
      <c r="AF106" s="259"/>
      <c r="AG106" s="263"/>
      <c r="AH106" s="260"/>
      <c r="AI106" s="329"/>
      <c r="AJ106" s="379"/>
      <c r="AK106" s="329"/>
      <c r="AL106" s="379"/>
      <c r="AN106" s="407"/>
      <c r="AP106" s="394"/>
      <c r="AQ106" s="83"/>
      <c r="AR106" s="84"/>
      <c r="AS106" s="83"/>
      <c r="AT106" s="85"/>
      <c r="AU106" s="344"/>
      <c r="AV106" s="267"/>
      <c r="AW106" s="275"/>
      <c r="AX106" s="268"/>
      <c r="AY106" s="24"/>
      <c r="AZ106" s="18"/>
      <c r="BA106" s="178"/>
      <c r="BB106" s="22"/>
      <c r="BC106" s="223"/>
      <c r="BD106" s="372"/>
      <c r="BE106" s="210"/>
      <c r="BF106" s="212"/>
      <c r="BG106" s="210"/>
      <c r="BH106" s="211"/>
      <c r="BI106" s="339"/>
      <c r="BJ106" s="328"/>
      <c r="BK106" s="199"/>
      <c r="BL106" s="54"/>
      <c r="BM106" s="177">
        <f t="shared" si="8"/>
        <v>15</v>
      </c>
      <c r="BN106" s="32"/>
      <c r="BO106" s="53"/>
      <c r="BP106" s="54"/>
      <c r="BQ106" s="53"/>
      <c r="BR106" s="55"/>
      <c r="BS106" s="33"/>
      <c r="BT106" s="34"/>
      <c r="BU106" s="33"/>
      <c r="BV106" s="35"/>
      <c r="BW106" s="30"/>
      <c r="BX106" s="31"/>
      <c r="BY106" s="30"/>
      <c r="BZ106" s="32"/>
      <c r="CA106" s="53"/>
      <c r="CB106" s="54"/>
      <c r="CC106" s="53"/>
      <c r="CD106" s="55"/>
      <c r="CI106" s="26"/>
      <c r="CJ106" s="18"/>
      <c r="CK106" s="26"/>
      <c r="CL106" s="22"/>
      <c r="CM106" s="14"/>
      <c r="CN106" s="16"/>
      <c r="CO106" s="14"/>
      <c r="CP106" s="20"/>
      <c r="CQ106" s="15"/>
      <c r="CR106" s="18"/>
      <c r="CS106" s="15"/>
      <c r="CT106" s="22"/>
      <c r="CU106" s="14"/>
      <c r="CV106" s="14"/>
      <c r="CW106" s="14"/>
      <c r="CX106" s="14"/>
      <c r="CY106" s="15"/>
    </row>
    <row r="107" spans="1:105">
      <c r="A107" s="183" t="s">
        <v>244</v>
      </c>
      <c r="B107" s="10" t="s">
        <v>24</v>
      </c>
      <c r="C107" s="210"/>
      <c r="D107" s="211"/>
      <c r="E107" s="210"/>
      <c r="F107" s="212"/>
      <c r="G107" s="73"/>
      <c r="H107" s="74"/>
      <c r="I107" s="73"/>
      <c r="J107" s="75"/>
      <c r="K107" s="232"/>
      <c r="L107" s="420"/>
      <c r="M107" s="232"/>
      <c r="N107" s="88"/>
      <c r="O107" s="239"/>
      <c r="P107" s="90"/>
      <c r="Q107" s="239"/>
      <c r="R107" s="91"/>
      <c r="S107" s="247"/>
      <c r="T107" s="248"/>
      <c r="U107" s="247"/>
      <c r="V107" s="249"/>
      <c r="W107" s="269"/>
      <c r="X107" s="270"/>
      <c r="Y107" s="269"/>
      <c r="Z107" s="404"/>
      <c r="AA107" s="281"/>
      <c r="AB107" s="282"/>
      <c r="AC107" s="281"/>
      <c r="AD107" s="283"/>
      <c r="AE107" s="263"/>
      <c r="AF107" s="259"/>
      <c r="AG107" s="263"/>
      <c r="AH107" s="260"/>
      <c r="AI107" s="329"/>
      <c r="AJ107" s="379"/>
      <c r="AK107" s="329"/>
      <c r="AL107" s="379"/>
      <c r="AN107" s="407"/>
      <c r="AP107" s="394"/>
      <c r="AQ107" s="83"/>
      <c r="AR107" s="84"/>
      <c r="AS107" s="83"/>
      <c r="AT107" s="85"/>
      <c r="AU107" s="344"/>
      <c r="AV107" s="267"/>
      <c r="AW107" s="275"/>
      <c r="AX107" s="268"/>
      <c r="AY107" s="24"/>
      <c r="AZ107" s="18"/>
      <c r="BA107" s="24"/>
      <c r="BB107" s="22"/>
      <c r="BC107" s="223"/>
      <c r="BD107" s="372"/>
      <c r="BE107" s="210"/>
      <c r="BF107" s="212"/>
      <c r="BG107" s="210"/>
      <c r="BH107" s="211"/>
      <c r="BI107" s="339"/>
      <c r="BJ107" s="328"/>
      <c r="BK107" s="199"/>
      <c r="BL107" s="54"/>
      <c r="BM107" s="177">
        <f t="shared" si="8"/>
        <v>0</v>
      </c>
      <c r="BN107" s="32"/>
      <c r="BO107" s="53"/>
      <c r="BP107" s="54"/>
      <c r="BQ107" s="53"/>
      <c r="BR107" s="55"/>
      <c r="BS107" s="33"/>
      <c r="BT107" s="34"/>
      <c r="BU107" s="33"/>
      <c r="BV107" s="35"/>
      <c r="BW107" s="30"/>
      <c r="BX107" s="31"/>
      <c r="BY107" s="30"/>
      <c r="BZ107" s="32"/>
      <c r="CA107" s="53"/>
      <c r="CB107" s="54"/>
      <c r="CC107" s="53"/>
      <c r="CD107" s="55"/>
      <c r="CI107" s="26"/>
      <c r="CJ107" s="18"/>
      <c r="CK107" s="26"/>
      <c r="CL107" s="22"/>
      <c r="CM107" s="14"/>
      <c r="CN107" s="16"/>
      <c r="CO107" s="14"/>
      <c r="CP107" s="20"/>
      <c r="CQ107" s="15"/>
      <c r="CR107" s="18"/>
      <c r="CS107" s="15"/>
      <c r="CT107" s="22"/>
      <c r="CU107" s="14"/>
      <c r="CV107" s="14"/>
      <c r="CW107" s="14"/>
      <c r="CX107" s="14"/>
      <c r="CY107" s="15"/>
    </row>
    <row r="108" spans="1:105">
      <c r="A108" s="183" t="s">
        <v>246</v>
      </c>
      <c r="B108" s="10" t="s">
        <v>247</v>
      </c>
      <c r="C108" s="210"/>
      <c r="D108" s="211"/>
      <c r="E108" s="210"/>
      <c r="F108" s="212"/>
      <c r="G108" s="73"/>
      <c r="H108" s="74"/>
      <c r="I108" s="73"/>
      <c r="J108" s="75"/>
      <c r="K108" s="232"/>
      <c r="L108" s="420"/>
      <c r="M108" s="232"/>
      <c r="N108" s="88"/>
      <c r="O108" s="239"/>
      <c r="P108" s="412"/>
      <c r="Q108" s="239"/>
      <c r="R108" s="91"/>
      <c r="S108" s="247"/>
      <c r="T108" s="248"/>
      <c r="U108" s="247"/>
      <c r="V108" s="249"/>
      <c r="W108" s="269"/>
      <c r="X108" s="270"/>
      <c r="Y108" s="269"/>
      <c r="Z108" s="271"/>
      <c r="AA108" s="281"/>
      <c r="AB108" s="282"/>
      <c r="AC108" s="281"/>
      <c r="AD108" s="283"/>
      <c r="AE108" s="263"/>
      <c r="AF108" s="259"/>
      <c r="AG108" s="263"/>
      <c r="AH108" s="260"/>
      <c r="AI108" s="329"/>
      <c r="AJ108" s="379"/>
      <c r="AK108" s="329"/>
      <c r="AL108" s="379"/>
      <c r="AM108" s="81" t="s">
        <v>364</v>
      </c>
      <c r="AN108" s="407">
        <v>44</v>
      </c>
      <c r="AO108" s="81" t="s">
        <v>415</v>
      </c>
      <c r="AP108" s="394">
        <v>21</v>
      </c>
      <c r="AQ108" s="83"/>
      <c r="AR108" s="84"/>
      <c r="AS108" s="83"/>
      <c r="AT108" s="85"/>
      <c r="AU108" s="344"/>
      <c r="AV108" s="267"/>
      <c r="AW108" s="275"/>
      <c r="AX108" s="268"/>
      <c r="AY108" s="186"/>
      <c r="AZ108" s="18"/>
      <c r="BA108" s="178"/>
      <c r="BB108" s="22"/>
      <c r="BC108" s="223"/>
      <c r="BD108" s="372"/>
      <c r="BE108" s="210"/>
      <c r="BF108" s="212"/>
      <c r="BG108" s="210"/>
      <c r="BH108" s="211"/>
      <c r="BI108" s="339"/>
      <c r="BJ108" s="328"/>
      <c r="BK108" s="199"/>
      <c r="BL108" s="54"/>
      <c r="BM108" s="177">
        <f>SUM(C108:BL108)</f>
        <v>65</v>
      </c>
      <c r="BN108" s="32"/>
      <c r="BO108" s="53"/>
      <c r="BP108" s="54"/>
      <c r="BQ108" s="53"/>
      <c r="BR108" s="55"/>
      <c r="BS108" s="33"/>
      <c r="BT108" s="34"/>
      <c r="BU108" s="33"/>
      <c r="BV108" s="35"/>
      <c r="BW108" s="30"/>
      <c r="BX108" s="31"/>
      <c r="BY108" s="30"/>
      <c r="BZ108" s="32"/>
      <c r="CA108" s="53"/>
      <c r="CB108" s="54"/>
      <c r="CC108" s="53"/>
      <c r="CD108" s="55"/>
      <c r="CI108" s="26"/>
      <c r="CJ108" s="18"/>
      <c r="CK108" s="26"/>
      <c r="CL108" s="22"/>
      <c r="CM108" s="14"/>
      <c r="CN108" s="16"/>
      <c r="CO108" s="14"/>
      <c r="CP108" s="20"/>
      <c r="CQ108" s="15"/>
      <c r="CR108" s="18"/>
      <c r="CS108" s="15"/>
      <c r="CT108" s="22"/>
      <c r="CU108" s="14"/>
      <c r="CV108" s="14"/>
      <c r="CW108" s="14"/>
      <c r="CX108" s="14"/>
      <c r="CY108" s="15"/>
    </row>
    <row r="109" spans="1:105">
      <c r="A109" s="183" t="s">
        <v>400</v>
      </c>
      <c r="B109" s="10" t="s">
        <v>247</v>
      </c>
      <c r="C109" s="210"/>
      <c r="D109" s="211"/>
      <c r="E109" s="210"/>
      <c r="F109" s="212"/>
      <c r="G109" s="73"/>
      <c r="H109" s="74"/>
      <c r="I109" s="73"/>
      <c r="J109" s="75"/>
      <c r="K109" s="232"/>
      <c r="L109" s="420"/>
      <c r="M109" s="232"/>
      <c r="N109" s="420"/>
      <c r="O109" s="239" t="s">
        <v>367</v>
      </c>
      <c r="P109" s="412">
        <v>30</v>
      </c>
      <c r="Q109" s="239"/>
      <c r="R109" s="91"/>
      <c r="S109" s="247"/>
      <c r="T109" s="248"/>
      <c r="U109" s="247"/>
      <c r="V109" s="249"/>
      <c r="W109" s="269"/>
      <c r="X109" s="270"/>
      <c r="Y109" s="269"/>
      <c r="Z109" s="271"/>
      <c r="AA109" s="281"/>
      <c r="AB109" s="282"/>
      <c r="AC109" s="281"/>
      <c r="AD109" s="283"/>
      <c r="AE109" s="263"/>
      <c r="AF109" s="259"/>
      <c r="AG109" s="263"/>
      <c r="AH109" s="260"/>
      <c r="AI109" s="329"/>
      <c r="AJ109" s="379"/>
      <c r="AK109" s="329"/>
      <c r="AL109" s="379"/>
      <c r="AN109" s="407"/>
      <c r="AP109" s="394"/>
      <c r="AQ109" s="83"/>
      <c r="AR109" s="84"/>
      <c r="AS109" s="83"/>
      <c r="AT109" s="85"/>
      <c r="AU109" s="344"/>
      <c r="AV109" s="267"/>
      <c r="AW109" s="275"/>
      <c r="AX109" s="268"/>
      <c r="AY109" s="24"/>
      <c r="AZ109" s="18"/>
      <c r="BA109" s="24"/>
      <c r="BB109" s="22"/>
      <c r="BC109" s="223"/>
      <c r="BD109" s="372"/>
      <c r="BE109" s="210"/>
      <c r="BF109" s="212"/>
      <c r="BG109" s="210"/>
      <c r="BH109" s="211"/>
      <c r="BI109" s="339"/>
      <c r="BJ109" s="328"/>
      <c r="BK109" s="199"/>
      <c r="BL109" s="54"/>
      <c r="BM109" s="177">
        <f>SUM(C109:BL109)</f>
        <v>30</v>
      </c>
      <c r="BN109" s="32"/>
      <c r="BO109" s="53"/>
      <c r="BP109" s="54"/>
      <c r="BQ109" s="53"/>
      <c r="BR109" s="55"/>
      <c r="BS109" s="33"/>
      <c r="BT109" s="34"/>
      <c r="BU109" s="33"/>
      <c r="BV109" s="35"/>
      <c r="BW109" s="30"/>
      <c r="BX109" s="31"/>
      <c r="BY109" s="30"/>
      <c r="BZ109" s="32"/>
      <c r="CA109" s="53"/>
      <c r="CB109" s="54"/>
      <c r="CC109" s="53"/>
      <c r="CD109" s="55"/>
      <c r="CI109" s="26"/>
      <c r="CJ109" s="18"/>
      <c r="CK109" s="26"/>
      <c r="CL109" s="22"/>
      <c r="CM109" s="14"/>
      <c r="CN109" s="16"/>
      <c r="CO109" s="14"/>
      <c r="CP109" s="20"/>
      <c r="CQ109" s="15"/>
      <c r="CR109" s="18"/>
      <c r="CS109" s="15"/>
      <c r="CT109" s="22"/>
      <c r="CU109" s="14"/>
      <c r="CV109" s="14"/>
      <c r="CW109" s="14"/>
      <c r="CX109" s="14"/>
      <c r="CY109" s="15"/>
    </row>
    <row r="110" spans="1:105">
      <c r="A110" s="183" t="s">
        <v>253</v>
      </c>
      <c r="B110" s="10" t="s">
        <v>247</v>
      </c>
      <c r="C110" s="210"/>
      <c r="D110" s="211"/>
      <c r="E110" s="210"/>
      <c r="F110" s="212"/>
      <c r="G110" s="73"/>
      <c r="H110" s="74"/>
      <c r="I110" s="73"/>
      <c r="J110" s="75"/>
      <c r="K110" s="232"/>
      <c r="L110" s="420"/>
      <c r="M110" s="232"/>
      <c r="N110" s="420"/>
      <c r="O110" s="239"/>
      <c r="P110" s="90"/>
      <c r="Q110" s="239"/>
      <c r="R110" s="91"/>
      <c r="S110" s="247"/>
      <c r="T110" s="248"/>
      <c r="U110" s="247"/>
      <c r="V110" s="249"/>
      <c r="W110" s="269"/>
      <c r="X110" s="270"/>
      <c r="Y110" s="269"/>
      <c r="Z110" s="271"/>
      <c r="AA110" s="281"/>
      <c r="AB110" s="282"/>
      <c r="AC110" s="281"/>
      <c r="AD110" s="283"/>
      <c r="AE110" s="263"/>
      <c r="AF110" s="259"/>
      <c r="AG110" s="263"/>
      <c r="AH110" s="260"/>
      <c r="AI110" s="329"/>
      <c r="AJ110" s="379"/>
      <c r="AK110" s="329"/>
      <c r="AL110" s="379"/>
      <c r="AP110" s="65"/>
      <c r="AQ110" s="83"/>
      <c r="AR110" s="84"/>
      <c r="AS110" s="83"/>
      <c r="AT110" s="85"/>
      <c r="AU110" s="344"/>
      <c r="AV110" s="267"/>
      <c r="AW110" s="275"/>
      <c r="AX110" s="268"/>
      <c r="AY110" s="186"/>
      <c r="AZ110" s="18"/>
      <c r="BA110" s="24"/>
      <c r="BB110" s="22"/>
      <c r="BC110" s="223"/>
      <c r="BD110" s="372"/>
      <c r="BE110" s="210"/>
      <c r="BF110" s="212"/>
      <c r="BG110" s="210"/>
      <c r="BH110" s="211"/>
      <c r="BI110" s="339"/>
      <c r="BJ110" s="378"/>
      <c r="BK110" s="199"/>
      <c r="BL110" s="54"/>
      <c r="BM110" s="177">
        <f>SUM(C110:BL110)</f>
        <v>0</v>
      </c>
      <c r="BN110" s="32"/>
      <c r="BO110" s="53"/>
      <c r="BP110" s="54"/>
      <c r="BQ110" s="53"/>
      <c r="BR110" s="55"/>
      <c r="BS110" s="33"/>
      <c r="BT110" s="34"/>
      <c r="BU110" s="33"/>
      <c r="BV110" s="35"/>
      <c r="BW110" s="30"/>
      <c r="BX110" s="31"/>
      <c r="BY110" s="30"/>
      <c r="BZ110" s="32"/>
      <c r="CA110" s="53"/>
      <c r="CB110" s="54"/>
      <c r="CC110" s="53"/>
      <c r="CD110" s="55"/>
      <c r="CI110" s="26"/>
      <c r="CJ110" s="18"/>
      <c r="CK110" s="26"/>
      <c r="CL110" s="22"/>
      <c r="CM110" s="14"/>
      <c r="CN110" s="16"/>
      <c r="CO110" s="14"/>
      <c r="CP110" s="20"/>
      <c r="CQ110" s="15"/>
      <c r="CR110" s="18"/>
      <c r="CS110" s="15"/>
      <c r="CT110" s="22"/>
      <c r="CU110" s="14"/>
      <c r="CV110" s="14"/>
      <c r="CW110" s="14"/>
      <c r="CX110" s="14"/>
      <c r="CY110" s="15"/>
    </row>
    <row r="111" spans="1:105">
      <c r="A111" s="183" t="s">
        <v>448</v>
      </c>
      <c r="B111" s="10" t="s">
        <v>24</v>
      </c>
      <c r="C111" s="210"/>
      <c r="D111" s="211"/>
      <c r="E111" s="210"/>
      <c r="F111" s="212"/>
      <c r="G111" s="73"/>
      <c r="H111" s="74"/>
      <c r="I111" s="73"/>
      <c r="J111" s="75"/>
      <c r="K111" s="232"/>
      <c r="L111" s="420"/>
      <c r="M111" s="232" t="s">
        <v>374</v>
      </c>
      <c r="N111" s="420">
        <v>14</v>
      </c>
      <c r="O111" s="239"/>
      <c r="P111" s="90"/>
      <c r="Q111" s="239"/>
      <c r="R111" s="91"/>
      <c r="S111" s="247"/>
      <c r="T111" s="248"/>
      <c r="U111" s="247"/>
      <c r="V111" s="249"/>
      <c r="W111" s="269"/>
      <c r="X111" s="270"/>
      <c r="Y111" s="269"/>
      <c r="Z111" s="271"/>
      <c r="AA111" s="281"/>
      <c r="AB111" s="282"/>
      <c r="AC111" s="281"/>
      <c r="AD111" s="283"/>
      <c r="AE111" s="263"/>
      <c r="AF111" s="259"/>
      <c r="AG111" s="263"/>
      <c r="AH111" s="260"/>
      <c r="AI111" s="329"/>
      <c r="AJ111" s="379"/>
      <c r="AK111" s="329"/>
      <c r="AL111" s="379"/>
      <c r="AP111" s="65"/>
      <c r="AQ111" s="83"/>
      <c r="AR111" s="84"/>
      <c r="AS111" s="83"/>
      <c r="AT111" s="85"/>
      <c r="AU111" s="344"/>
      <c r="AV111" s="267"/>
      <c r="AW111" s="275"/>
      <c r="AX111" s="268"/>
      <c r="AY111" s="24"/>
      <c r="AZ111" s="18"/>
      <c r="BA111" s="24"/>
      <c r="BB111" s="22"/>
      <c r="BC111" s="223"/>
      <c r="BD111" s="372"/>
      <c r="BE111" s="210"/>
      <c r="BF111" s="212"/>
      <c r="BG111" s="210"/>
      <c r="BH111" s="211"/>
      <c r="BI111" s="339"/>
      <c r="BJ111" s="378"/>
      <c r="BK111" s="199"/>
      <c r="BL111" s="366"/>
      <c r="BM111" s="177">
        <f>SUM(C111:BL111)</f>
        <v>14</v>
      </c>
      <c r="BN111" s="32"/>
      <c r="BO111" s="53"/>
      <c r="BP111" s="54"/>
      <c r="BQ111" s="53"/>
      <c r="BR111" s="55"/>
      <c r="BS111" s="33"/>
      <c r="BT111" s="34"/>
      <c r="BU111" s="33"/>
      <c r="BV111" s="35"/>
      <c r="BW111" s="30"/>
      <c r="BX111" s="31"/>
      <c r="BY111" s="30"/>
      <c r="BZ111" s="32"/>
      <c r="CA111" s="53"/>
      <c r="CB111" s="54"/>
      <c r="CC111" s="53"/>
      <c r="CD111" s="55"/>
      <c r="CI111" s="26"/>
      <c r="CJ111" s="18"/>
      <c r="CK111" s="26"/>
      <c r="CL111" s="22"/>
      <c r="CM111" s="14"/>
      <c r="CN111" s="16"/>
      <c r="CO111" s="14"/>
      <c r="CP111" s="20"/>
      <c r="CQ111" s="15"/>
      <c r="CR111" s="18"/>
      <c r="CS111" s="15"/>
      <c r="CT111" s="22"/>
      <c r="CU111" s="14"/>
      <c r="CV111" s="14"/>
      <c r="CW111" s="14"/>
      <c r="CX111" s="14"/>
      <c r="CY111" s="15"/>
    </row>
    <row r="112" spans="1:105">
      <c r="B112" s="11" t="s">
        <v>24</v>
      </c>
      <c r="C112" s="210"/>
      <c r="D112" s="383"/>
      <c r="E112" s="210"/>
      <c r="F112" s="383"/>
      <c r="G112" s="73"/>
      <c r="H112" s="74"/>
      <c r="I112" s="73"/>
      <c r="J112" s="75"/>
      <c r="K112" s="232"/>
      <c r="L112" s="420"/>
      <c r="M112" s="232"/>
      <c r="N112" s="420"/>
      <c r="O112" s="239"/>
      <c r="P112" s="90"/>
      <c r="Q112" s="239"/>
      <c r="R112" s="91"/>
      <c r="S112" s="247"/>
      <c r="T112" s="248"/>
      <c r="U112" s="247"/>
      <c r="V112" s="249"/>
      <c r="W112" s="269"/>
      <c r="X112" s="404"/>
      <c r="Y112" s="269"/>
      <c r="Z112" s="271"/>
      <c r="AA112" s="281"/>
      <c r="AB112" s="411"/>
      <c r="AC112" s="281"/>
      <c r="AD112" s="411"/>
      <c r="AE112" s="263"/>
      <c r="AF112" s="259"/>
      <c r="AG112" s="263"/>
      <c r="AH112" s="260"/>
      <c r="AI112" s="329"/>
      <c r="AJ112" s="379"/>
      <c r="AK112" s="329"/>
      <c r="AL112" s="379"/>
      <c r="AP112" s="65"/>
      <c r="AQ112" s="83"/>
      <c r="AR112" s="84"/>
      <c r="AS112" s="83"/>
      <c r="AT112" s="85"/>
      <c r="AU112" s="344"/>
      <c r="AV112" s="267"/>
      <c r="AW112" s="275"/>
      <c r="AX112" s="268"/>
      <c r="AY112" s="24"/>
      <c r="AZ112" s="18"/>
      <c r="BA112" s="24"/>
      <c r="BB112" s="382"/>
      <c r="BC112" s="223"/>
      <c r="BD112" s="372"/>
      <c r="BE112" s="210"/>
      <c r="BF112" s="212"/>
      <c r="BG112" s="210"/>
      <c r="BH112" s="383"/>
      <c r="BI112" s="339"/>
      <c r="BJ112" s="378"/>
      <c r="BK112" s="199"/>
      <c r="BL112" s="366"/>
      <c r="BM112" s="176">
        <f>SUM(BM99:BM111)</f>
        <v>570</v>
      </c>
      <c r="BN112" s="32"/>
      <c r="BO112" s="53"/>
      <c r="BP112" s="54"/>
      <c r="BQ112" s="53"/>
      <c r="BR112" s="55"/>
      <c r="BS112" s="33"/>
      <c r="BT112" s="34"/>
      <c r="BU112" s="33"/>
      <c r="BV112" s="35"/>
      <c r="BW112" s="30"/>
      <c r="BX112" s="31"/>
      <c r="BY112" s="30"/>
      <c r="BZ112" s="32"/>
      <c r="CA112" s="53"/>
      <c r="CB112" s="54"/>
      <c r="CC112" s="53"/>
      <c r="CD112" s="55"/>
      <c r="CI112" s="26"/>
      <c r="CJ112" s="18"/>
      <c r="CK112" s="26"/>
      <c r="CL112" s="22"/>
      <c r="CM112" s="14"/>
      <c r="CN112" s="16"/>
      <c r="CO112" s="14"/>
      <c r="CP112" s="20"/>
      <c r="CQ112" s="15"/>
      <c r="CR112" s="18"/>
      <c r="CS112" s="15"/>
      <c r="CT112" s="22"/>
      <c r="CU112" s="14"/>
      <c r="CV112" s="14"/>
      <c r="CW112" s="14"/>
      <c r="CX112" s="14"/>
      <c r="CY112" s="15"/>
    </row>
    <row r="113" spans="1:103">
      <c r="A113" s="14" t="s">
        <v>157</v>
      </c>
      <c r="B113" s="10" t="s">
        <v>25</v>
      </c>
      <c r="C113" s="210"/>
      <c r="D113" s="383"/>
      <c r="E113" s="210"/>
      <c r="F113" s="383"/>
      <c r="G113" s="73"/>
      <c r="H113" s="74"/>
      <c r="I113" s="73"/>
      <c r="J113" s="423"/>
      <c r="K113" s="232"/>
      <c r="L113" s="420"/>
      <c r="M113" s="232"/>
      <c r="N113" s="88"/>
      <c r="O113" s="239"/>
      <c r="P113" s="90"/>
      <c r="Q113" s="239"/>
      <c r="R113" s="91"/>
      <c r="S113" s="247"/>
      <c r="T113" s="416"/>
      <c r="U113" s="247"/>
      <c r="V113" s="416"/>
      <c r="W113" s="269"/>
      <c r="X113" s="404"/>
      <c r="Y113" s="269"/>
      <c r="Z113" s="271"/>
      <c r="AA113" s="281"/>
      <c r="AB113" s="411"/>
      <c r="AC113" s="281"/>
      <c r="AD113" s="411"/>
      <c r="AE113" s="263"/>
      <c r="AF113" s="418"/>
      <c r="AG113" s="263"/>
      <c r="AH113" s="260"/>
      <c r="AI113" s="329"/>
      <c r="AJ113" s="379"/>
      <c r="AK113" s="329"/>
      <c r="AL113" s="379"/>
      <c r="AP113" s="394"/>
      <c r="AQ113" s="83"/>
      <c r="AR113" s="84"/>
      <c r="AS113" s="83"/>
      <c r="AT113" s="85"/>
      <c r="AU113" s="345"/>
      <c r="AV113" s="267"/>
      <c r="AW113" s="275"/>
      <c r="AX113" s="268"/>
      <c r="AY113" s="178" t="s">
        <v>378</v>
      </c>
      <c r="AZ113" s="382">
        <v>13</v>
      </c>
      <c r="BA113" s="178" t="s">
        <v>374</v>
      </c>
      <c r="BB113" s="382">
        <v>14</v>
      </c>
      <c r="BC113" s="223" t="s">
        <v>371</v>
      </c>
      <c r="BD113" s="372">
        <v>40</v>
      </c>
      <c r="BE113" s="210"/>
      <c r="BF113" s="212"/>
      <c r="BG113" s="210"/>
      <c r="BH113" s="383"/>
      <c r="BI113" s="339"/>
      <c r="BJ113" s="378"/>
      <c r="BK113" s="199"/>
      <c r="BL113" s="366"/>
      <c r="BM113" s="177">
        <f>SUM(C113:BL113)</f>
        <v>67</v>
      </c>
      <c r="BN113" s="32"/>
      <c r="BO113" s="53"/>
      <c r="BP113" s="54"/>
      <c r="BQ113" s="53"/>
      <c r="BR113" s="55"/>
      <c r="BS113" s="33"/>
      <c r="BT113" s="34"/>
      <c r="BU113" s="33"/>
      <c r="BV113" s="35"/>
      <c r="BW113" s="30"/>
      <c r="BX113" s="31"/>
      <c r="BY113" s="30"/>
      <c r="BZ113" s="32"/>
      <c r="CA113" s="53"/>
      <c r="CB113" s="54"/>
      <c r="CC113" s="53"/>
      <c r="CD113" s="55"/>
      <c r="CI113" s="26"/>
      <c r="CJ113" s="18"/>
      <c r="CK113" s="26"/>
      <c r="CL113" s="22"/>
      <c r="CM113" s="14"/>
      <c r="CN113" s="16"/>
      <c r="CO113" s="14"/>
      <c r="CP113" s="20"/>
      <c r="CQ113" s="15"/>
      <c r="CR113" s="18"/>
      <c r="CS113" s="15"/>
      <c r="CT113" s="22"/>
      <c r="CU113" s="14"/>
      <c r="CV113" s="14"/>
      <c r="CW113" s="14"/>
      <c r="CX113" s="14"/>
      <c r="CY113" s="15"/>
    </row>
    <row r="114" spans="1:103">
      <c r="A114" s="206" t="s">
        <v>42</v>
      </c>
      <c r="B114" s="207" t="s">
        <v>25</v>
      </c>
      <c r="C114" s="210" t="s">
        <v>409</v>
      </c>
      <c r="D114" s="383">
        <v>29</v>
      </c>
      <c r="E114" s="210" t="s">
        <v>366</v>
      </c>
      <c r="F114" s="383">
        <v>36</v>
      </c>
      <c r="G114" s="73"/>
      <c r="H114" s="74"/>
      <c r="I114" s="73" t="s">
        <v>385</v>
      </c>
      <c r="J114" s="423">
        <v>15</v>
      </c>
      <c r="K114" s="232"/>
      <c r="L114" s="420"/>
      <c r="M114" s="232"/>
      <c r="N114" s="88"/>
      <c r="O114" s="239"/>
      <c r="P114" s="90"/>
      <c r="Q114" s="239"/>
      <c r="R114" s="91"/>
      <c r="S114" s="247" t="s">
        <v>367</v>
      </c>
      <c r="T114" s="416">
        <v>30</v>
      </c>
      <c r="U114" s="247" t="s">
        <v>373</v>
      </c>
      <c r="V114" s="416">
        <v>33</v>
      </c>
      <c r="W114" s="269" t="s">
        <v>378</v>
      </c>
      <c r="X114" s="404">
        <v>13</v>
      </c>
      <c r="Y114" s="269" t="s">
        <v>378</v>
      </c>
      <c r="Z114" s="404">
        <v>13</v>
      </c>
      <c r="AA114" s="281" t="s">
        <v>385</v>
      </c>
      <c r="AB114" s="411">
        <v>15</v>
      </c>
      <c r="AC114" s="281" t="s">
        <v>366</v>
      </c>
      <c r="AD114" s="411">
        <v>36</v>
      </c>
      <c r="AE114" s="263" t="s">
        <v>366</v>
      </c>
      <c r="AF114" s="418">
        <v>36</v>
      </c>
      <c r="AG114" s="263" t="s">
        <v>371</v>
      </c>
      <c r="AH114" s="418">
        <v>40</v>
      </c>
      <c r="AI114" s="329" t="s">
        <v>370</v>
      </c>
      <c r="AJ114" s="379">
        <v>24</v>
      </c>
      <c r="AK114" s="329" t="s">
        <v>371</v>
      </c>
      <c r="AL114" s="379">
        <v>40</v>
      </c>
      <c r="AP114" s="394"/>
      <c r="AQ114" s="83"/>
      <c r="AR114" s="84"/>
      <c r="AS114" s="83"/>
      <c r="AT114" s="85"/>
      <c r="AU114" s="344"/>
      <c r="AV114" s="267"/>
      <c r="AW114" s="275"/>
      <c r="AX114" s="268"/>
      <c r="AY114" s="24"/>
      <c r="AZ114" s="18"/>
      <c r="BA114" s="24"/>
      <c r="BB114" s="382"/>
      <c r="BC114" s="223"/>
      <c r="BD114" s="372"/>
      <c r="BE114" s="210" t="s">
        <v>385</v>
      </c>
      <c r="BF114" s="383">
        <v>15</v>
      </c>
      <c r="BG114" s="210" t="s">
        <v>371</v>
      </c>
      <c r="BH114" s="383">
        <v>76</v>
      </c>
      <c r="BI114" s="339" t="s">
        <v>374</v>
      </c>
      <c r="BJ114" s="378">
        <v>14</v>
      </c>
      <c r="BK114" s="199" t="s">
        <v>369</v>
      </c>
      <c r="BL114" s="366">
        <v>22</v>
      </c>
      <c r="BM114" s="177">
        <f>SUM(C114:BL114)</f>
        <v>487</v>
      </c>
      <c r="BN114" s="32"/>
      <c r="BO114" s="53"/>
      <c r="BP114" s="54"/>
      <c r="BQ114" s="53"/>
      <c r="BR114" s="55"/>
      <c r="BS114" s="33"/>
      <c r="BT114" s="34"/>
      <c r="BU114" s="33"/>
      <c r="BV114" s="35"/>
      <c r="BW114" s="30"/>
      <c r="BX114" s="31"/>
      <c r="BY114" s="30"/>
      <c r="BZ114" s="32"/>
      <c r="CA114" s="53"/>
      <c r="CB114" s="54"/>
      <c r="CC114" s="53"/>
      <c r="CD114" s="55"/>
      <c r="CI114" s="26"/>
      <c r="CJ114" s="18"/>
      <c r="CK114" s="26"/>
      <c r="CL114" s="22"/>
      <c r="CM114" s="14"/>
      <c r="CN114" s="16"/>
      <c r="CO114" s="14"/>
      <c r="CP114" s="20"/>
      <c r="CQ114" s="15"/>
      <c r="CR114" s="18"/>
      <c r="CS114" s="15"/>
      <c r="CT114" s="22"/>
      <c r="CU114" s="14"/>
      <c r="CV114" s="14"/>
      <c r="CW114" s="14"/>
      <c r="CX114" s="14"/>
      <c r="CY114" s="15"/>
    </row>
    <row r="115" spans="1:103">
      <c r="A115" s="126" t="s">
        <v>241</v>
      </c>
      <c r="B115" s="127" t="s">
        <v>25</v>
      </c>
      <c r="C115" s="210"/>
      <c r="D115" s="383"/>
      <c r="E115" s="210"/>
      <c r="F115" s="383"/>
      <c r="G115" s="73"/>
      <c r="H115" s="74"/>
      <c r="I115" s="73"/>
      <c r="J115" s="423"/>
      <c r="K115" s="232"/>
      <c r="L115" s="420"/>
      <c r="M115" s="232"/>
      <c r="N115" s="88"/>
      <c r="O115" s="239"/>
      <c r="P115" s="90"/>
      <c r="Q115" s="239"/>
      <c r="R115" s="91"/>
      <c r="S115" s="247"/>
      <c r="T115" s="248"/>
      <c r="U115" s="247"/>
      <c r="V115" s="249"/>
      <c r="W115" s="269"/>
      <c r="X115" s="404"/>
      <c r="Y115" s="269"/>
      <c r="Z115" s="271"/>
      <c r="AA115" s="281"/>
      <c r="AB115" s="411"/>
      <c r="AC115" s="281"/>
      <c r="AD115" s="411"/>
      <c r="AE115" s="263"/>
      <c r="AF115" s="418"/>
      <c r="AG115" s="263"/>
      <c r="AH115" s="260"/>
      <c r="AI115" s="329"/>
      <c r="AJ115" s="379"/>
      <c r="AK115" s="329"/>
      <c r="AL115" s="379"/>
      <c r="AO115" s="81" t="s">
        <v>364</v>
      </c>
      <c r="AP115" s="394">
        <v>44</v>
      </c>
      <c r="AQ115" s="83"/>
      <c r="AR115" s="84"/>
      <c r="AS115" s="83"/>
      <c r="AT115" s="85"/>
      <c r="AU115" s="344"/>
      <c r="AV115" s="267"/>
      <c r="AW115" s="275"/>
      <c r="AX115" s="268"/>
      <c r="AY115" s="24"/>
      <c r="AZ115" s="18"/>
      <c r="BA115" s="24"/>
      <c r="BB115" s="382"/>
      <c r="BC115" s="223"/>
      <c r="BD115" s="372"/>
      <c r="BE115" s="210"/>
      <c r="BF115" s="383"/>
      <c r="BG115" s="210"/>
      <c r="BH115" s="383"/>
      <c r="BI115" s="339"/>
      <c r="BJ115" s="378"/>
      <c r="BK115" s="199"/>
      <c r="BL115" s="366"/>
      <c r="BM115" s="387">
        <f>SUM(C115,BL115)</f>
        <v>0</v>
      </c>
      <c r="BN115" s="32"/>
      <c r="BO115" s="53"/>
      <c r="BP115" s="54"/>
      <c r="BQ115" s="53"/>
      <c r="BR115" s="55"/>
      <c r="BS115" s="33"/>
      <c r="BT115" s="34"/>
      <c r="BU115" s="33"/>
      <c r="BV115" s="35"/>
      <c r="BW115" s="30"/>
      <c r="BX115" s="31"/>
      <c r="BY115" s="30"/>
      <c r="BZ115" s="32"/>
      <c r="CA115" s="53"/>
      <c r="CB115" s="54"/>
      <c r="CC115" s="53"/>
      <c r="CD115" s="55"/>
      <c r="CI115" s="26"/>
      <c r="CJ115" s="18"/>
      <c r="CK115" s="26"/>
      <c r="CL115" s="22"/>
      <c r="CM115" s="14"/>
      <c r="CN115" s="16"/>
      <c r="CO115" s="14"/>
      <c r="CP115" s="20"/>
      <c r="CQ115" s="15"/>
      <c r="CR115" s="18"/>
      <c r="CS115" s="15"/>
      <c r="CT115" s="22"/>
      <c r="CU115" s="14"/>
      <c r="CV115" s="14"/>
      <c r="CW115" s="14"/>
      <c r="CX115" s="14"/>
      <c r="CY115" s="15"/>
    </row>
    <row r="116" spans="1:103">
      <c r="A116" s="14" t="s">
        <v>121</v>
      </c>
      <c r="B116" s="10" t="s">
        <v>25</v>
      </c>
      <c r="C116" s="210"/>
      <c r="D116" s="211"/>
      <c r="E116" s="210"/>
      <c r="F116" s="212"/>
      <c r="G116" s="73"/>
      <c r="H116" s="74"/>
      <c r="I116" s="73"/>
      <c r="J116" s="75"/>
      <c r="K116" s="232"/>
      <c r="L116" s="420"/>
      <c r="M116" s="232"/>
      <c r="N116" s="88"/>
      <c r="O116" s="239"/>
      <c r="P116" s="90"/>
      <c r="Q116" s="239"/>
      <c r="R116" s="91"/>
      <c r="S116" s="247"/>
      <c r="T116" s="248"/>
      <c r="U116" s="247"/>
      <c r="V116" s="249"/>
      <c r="W116" s="269"/>
      <c r="X116" s="270"/>
      <c r="Y116" s="269"/>
      <c r="Z116" s="271"/>
      <c r="AA116" s="281"/>
      <c r="AB116" s="282"/>
      <c r="AC116" s="281"/>
      <c r="AD116" s="283"/>
      <c r="AE116" s="263"/>
      <c r="AF116" s="259"/>
      <c r="AG116" s="263"/>
      <c r="AH116" s="260"/>
      <c r="AI116" s="329"/>
      <c r="AJ116" s="379"/>
      <c r="AK116" s="329"/>
      <c r="AL116" s="379"/>
      <c r="AP116" s="407"/>
      <c r="AU116" s="346"/>
      <c r="AV116" s="270"/>
      <c r="AW116" s="274"/>
      <c r="AX116" s="271"/>
      <c r="BC116" s="224"/>
      <c r="BD116" s="373"/>
      <c r="BE116" s="213"/>
      <c r="BF116" s="386"/>
      <c r="BG116" s="213"/>
      <c r="BH116" s="214"/>
      <c r="BI116" s="338"/>
      <c r="BJ116" s="379"/>
      <c r="BK116" s="362"/>
      <c r="BL116" s="365"/>
      <c r="BM116" s="177">
        <f t="shared" ref="BM116:BM126" si="9">SUM(C116:BL116)</f>
        <v>0</v>
      </c>
    </row>
    <row r="117" spans="1:103">
      <c r="A117" s="14" t="s">
        <v>242</v>
      </c>
      <c r="B117" s="10" t="s">
        <v>25</v>
      </c>
      <c r="C117" s="210"/>
      <c r="D117" s="211"/>
      <c r="E117" s="210"/>
      <c r="F117" s="212"/>
      <c r="G117" s="73"/>
      <c r="H117" s="74"/>
      <c r="I117" s="73"/>
      <c r="J117" s="75"/>
      <c r="K117" s="232"/>
      <c r="L117" s="420"/>
      <c r="M117" s="232"/>
      <c r="N117" s="88"/>
      <c r="O117" s="239"/>
      <c r="P117" s="90"/>
      <c r="Q117" s="239"/>
      <c r="R117" s="91"/>
      <c r="S117" s="247"/>
      <c r="T117" s="248"/>
      <c r="U117" s="247"/>
      <c r="V117" s="249"/>
      <c r="W117" s="269"/>
      <c r="X117" s="270"/>
      <c r="Y117" s="269"/>
      <c r="Z117" s="271"/>
      <c r="AA117" s="281"/>
      <c r="AB117" s="282"/>
      <c r="AC117" s="281"/>
      <c r="AD117" s="283"/>
      <c r="AE117" s="263"/>
      <c r="AF117" s="259"/>
      <c r="AG117" s="263"/>
      <c r="AH117" s="260"/>
      <c r="AI117" s="329"/>
      <c r="AJ117" s="379"/>
      <c r="AK117" s="329"/>
      <c r="AL117" s="379"/>
      <c r="AU117" s="346"/>
      <c r="AV117" s="270"/>
      <c r="AW117" s="274"/>
      <c r="AX117" s="271"/>
      <c r="BC117" s="224"/>
      <c r="BD117" s="373"/>
      <c r="BE117" s="213"/>
      <c r="BF117" s="384"/>
      <c r="BG117" s="213"/>
      <c r="BH117" s="214"/>
      <c r="BI117" s="338"/>
      <c r="BJ117" s="379"/>
      <c r="BK117" s="362"/>
      <c r="BL117" s="365"/>
      <c r="BM117" s="177">
        <f t="shared" si="9"/>
        <v>0</v>
      </c>
    </row>
    <row r="118" spans="1:103">
      <c r="A118" s="14" t="s">
        <v>214</v>
      </c>
      <c r="B118" s="10" t="s">
        <v>25</v>
      </c>
      <c r="C118" s="210"/>
      <c r="D118" s="211"/>
      <c r="E118" s="210"/>
      <c r="F118" s="212"/>
      <c r="G118" s="73"/>
      <c r="H118" s="74"/>
      <c r="I118" s="73"/>
      <c r="J118" s="75"/>
      <c r="K118" s="232"/>
      <c r="L118" s="420"/>
      <c r="M118" s="232"/>
      <c r="N118" s="88"/>
      <c r="O118" s="239"/>
      <c r="P118" s="90"/>
      <c r="Q118" s="239"/>
      <c r="R118" s="91"/>
      <c r="S118" s="247"/>
      <c r="T118" s="248"/>
      <c r="U118" s="247"/>
      <c r="V118" s="249"/>
      <c r="W118" s="269"/>
      <c r="X118" s="270"/>
      <c r="Y118" s="269"/>
      <c r="Z118" s="271"/>
      <c r="AA118" s="281"/>
      <c r="AB118" s="282"/>
      <c r="AC118" s="281"/>
      <c r="AD118" s="283"/>
      <c r="AE118" s="263"/>
      <c r="AF118" s="259"/>
      <c r="AG118" s="263"/>
      <c r="AH118" s="260"/>
      <c r="AI118" s="329"/>
      <c r="AJ118" s="379"/>
      <c r="AK118" s="329"/>
      <c r="AL118" s="379"/>
      <c r="AU118" s="346"/>
      <c r="AV118" s="270"/>
      <c r="AW118" s="274"/>
      <c r="AX118" s="271"/>
      <c r="BC118" s="224"/>
      <c r="BD118" s="373"/>
      <c r="BE118" s="213"/>
      <c r="BF118" s="384"/>
      <c r="BG118" s="213" t="s">
        <v>385</v>
      </c>
      <c r="BH118" s="384">
        <v>15</v>
      </c>
      <c r="BI118" s="338"/>
      <c r="BJ118" s="379"/>
      <c r="BK118" s="362"/>
      <c r="BL118" s="365"/>
      <c r="BM118" s="177">
        <f t="shared" si="9"/>
        <v>15</v>
      </c>
    </row>
    <row r="119" spans="1:103">
      <c r="A119" s="14" t="s">
        <v>141</v>
      </c>
      <c r="B119" s="10" t="s">
        <v>25</v>
      </c>
      <c r="C119" s="210"/>
      <c r="D119" s="211"/>
      <c r="E119" s="210"/>
      <c r="F119" s="212"/>
      <c r="G119" s="73"/>
      <c r="H119" s="74"/>
      <c r="I119" s="73"/>
      <c r="J119" s="75"/>
      <c r="K119" s="232"/>
      <c r="L119" s="420"/>
      <c r="M119" s="232"/>
      <c r="N119" s="88"/>
      <c r="O119" s="239"/>
      <c r="P119" s="90"/>
      <c r="Q119" s="239"/>
      <c r="R119" s="91"/>
      <c r="S119" s="247"/>
      <c r="T119" s="248"/>
      <c r="U119" s="247"/>
      <c r="V119" s="249"/>
      <c r="W119" s="269"/>
      <c r="X119" s="270"/>
      <c r="Y119" s="269"/>
      <c r="Z119" s="271"/>
      <c r="AA119" s="281"/>
      <c r="AB119" s="282"/>
      <c r="AC119" s="281"/>
      <c r="AD119" s="283"/>
      <c r="AE119" s="263"/>
      <c r="AF119" s="259"/>
      <c r="AG119" s="263"/>
      <c r="AH119" s="260"/>
      <c r="AI119" s="329"/>
      <c r="AJ119" s="379"/>
      <c r="AK119" s="329"/>
      <c r="AL119" s="379"/>
      <c r="AN119" s="407"/>
      <c r="AU119" s="346"/>
      <c r="AV119" s="270"/>
      <c r="AW119" s="274"/>
      <c r="AX119" s="271"/>
      <c r="BC119" s="224"/>
      <c r="BD119" s="373"/>
      <c r="BE119" s="213"/>
      <c r="BF119" s="384"/>
      <c r="BG119" s="213"/>
      <c r="BH119" s="214"/>
      <c r="BI119" s="338"/>
      <c r="BJ119" s="379"/>
      <c r="BK119" s="362"/>
      <c r="BL119" s="62"/>
      <c r="BM119" s="177">
        <f t="shared" si="9"/>
        <v>0</v>
      </c>
    </row>
    <row r="120" spans="1:103">
      <c r="A120" s="14" t="s">
        <v>269</v>
      </c>
      <c r="B120" s="10" t="s">
        <v>25</v>
      </c>
      <c r="C120" s="210"/>
      <c r="D120" s="211"/>
      <c r="E120" s="210"/>
      <c r="F120" s="212"/>
      <c r="G120" s="73"/>
      <c r="H120" s="74"/>
      <c r="I120" s="73"/>
      <c r="J120" s="75"/>
      <c r="K120" s="232"/>
      <c r="L120" s="420"/>
      <c r="M120" s="232"/>
      <c r="N120" s="88"/>
      <c r="O120" s="239"/>
      <c r="P120" s="90"/>
      <c r="Q120" s="239"/>
      <c r="R120" s="91"/>
      <c r="S120" s="247"/>
      <c r="T120" s="248"/>
      <c r="U120" s="247"/>
      <c r="V120" s="249"/>
      <c r="W120" s="269"/>
      <c r="X120" s="404"/>
      <c r="Y120" s="269"/>
      <c r="Z120" s="271"/>
      <c r="AA120" s="281"/>
      <c r="AB120" s="282"/>
      <c r="AC120" s="281"/>
      <c r="AD120" s="283"/>
      <c r="AE120" s="263"/>
      <c r="AF120" s="259"/>
      <c r="AG120" s="263"/>
      <c r="AH120" s="260"/>
      <c r="AI120" s="329"/>
      <c r="AJ120" s="379"/>
      <c r="AK120" s="329"/>
      <c r="AL120" s="379"/>
      <c r="AN120" s="407"/>
      <c r="AU120" s="346"/>
      <c r="AV120" s="270"/>
      <c r="AW120" s="274"/>
      <c r="AX120" s="271"/>
      <c r="BC120" s="224"/>
      <c r="BD120" s="373"/>
      <c r="BE120" s="213"/>
      <c r="BF120" s="386"/>
      <c r="BG120" s="213"/>
      <c r="BH120" s="214"/>
      <c r="BI120" s="338"/>
      <c r="BJ120" s="331"/>
      <c r="BK120" s="362"/>
      <c r="BL120" s="62"/>
      <c r="BM120" s="177">
        <f t="shared" si="9"/>
        <v>0</v>
      </c>
    </row>
    <row r="121" spans="1:103">
      <c r="A121" s="14" t="s">
        <v>225</v>
      </c>
      <c r="B121" s="10" t="s">
        <v>25</v>
      </c>
      <c r="C121" s="213"/>
      <c r="D121" s="214"/>
      <c r="E121" s="213"/>
      <c r="F121" s="215"/>
      <c r="G121" s="73"/>
      <c r="H121" s="74"/>
      <c r="I121" s="73"/>
      <c r="J121" s="75"/>
      <c r="K121" s="232"/>
      <c r="L121" s="420"/>
      <c r="M121" s="232"/>
      <c r="N121" s="88"/>
      <c r="O121" s="239"/>
      <c r="P121" s="90"/>
      <c r="Q121" s="239"/>
      <c r="R121" s="91"/>
      <c r="S121" s="247"/>
      <c r="T121" s="248"/>
      <c r="U121" s="247"/>
      <c r="V121" s="249"/>
      <c r="W121" s="269"/>
      <c r="X121" s="404"/>
      <c r="Y121" s="269"/>
      <c r="Z121" s="271"/>
      <c r="AA121" s="281"/>
      <c r="AB121" s="282"/>
      <c r="AC121" s="281"/>
      <c r="AD121" s="283"/>
      <c r="AE121" s="263"/>
      <c r="AF121" s="259"/>
      <c r="AG121" s="263"/>
      <c r="AH121" s="418"/>
      <c r="AI121" s="326"/>
      <c r="AJ121" s="378"/>
      <c r="AK121" s="326"/>
      <c r="AL121" s="378"/>
      <c r="AM121" s="80" t="s">
        <v>371</v>
      </c>
      <c r="AN121" s="394">
        <v>40</v>
      </c>
      <c r="AO121" s="80"/>
      <c r="AP121" s="394"/>
      <c r="AQ121" s="83"/>
      <c r="AR121" s="84"/>
      <c r="AS121" s="83"/>
      <c r="AT121" s="85"/>
      <c r="AU121" s="344"/>
      <c r="AV121" s="267"/>
      <c r="AW121" s="275"/>
      <c r="AX121" s="268"/>
      <c r="AY121" s="24"/>
      <c r="AZ121" s="18"/>
      <c r="BA121" s="24"/>
      <c r="BB121" s="22"/>
      <c r="BC121" s="223"/>
      <c r="BD121" s="372"/>
      <c r="BE121" s="210"/>
      <c r="BF121" s="383"/>
      <c r="BG121" s="210"/>
      <c r="BH121" s="211"/>
      <c r="BI121" s="339"/>
      <c r="BJ121" s="328"/>
      <c r="BK121" s="199"/>
      <c r="BL121" s="54"/>
      <c r="BM121" s="177">
        <f t="shared" si="9"/>
        <v>40</v>
      </c>
      <c r="BN121" s="32"/>
      <c r="BO121" s="53"/>
      <c r="BP121" s="54"/>
      <c r="BQ121" s="53"/>
      <c r="BR121" s="55"/>
      <c r="BS121" s="33"/>
      <c r="BT121" s="34"/>
      <c r="BU121" s="33"/>
      <c r="BV121" s="35"/>
      <c r="BW121" s="30"/>
      <c r="BX121" s="31"/>
      <c r="BY121" s="30"/>
      <c r="BZ121" s="32"/>
      <c r="CA121" s="53"/>
      <c r="CB121" s="54"/>
      <c r="CC121" s="53"/>
      <c r="CD121" s="55"/>
      <c r="CI121" s="26"/>
      <c r="CJ121" s="18"/>
      <c r="CK121" s="26"/>
      <c r="CL121" s="22"/>
      <c r="CM121" s="14"/>
      <c r="CN121" s="16"/>
      <c r="CO121" s="14"/>
      <c r="CP121" s="20"/>
      <c r="CQ121" s="15"/>
      <c r="CR121" s="18"/>
      <c r="CS121" s="15"/>
      <c r="CT121" s="22"/>
      <c r="CU121" s="14"/>
      <c r="CV121" s="14"/>
      <c r="CW121" s="14"/>
      <c r="CX121" s="14"/>
      <c r="CY121" s="15"/>
    </row>
    <row r="122" spans="1:103">
      <c r="A122" s="14" t="s">
        <v>271</v>
      </c>
      <c r="B122" s="10" t="s">
        <v>25</v>
      </c>
      <c r="C122" s="213"/>
      <c r="D122" s="214"/>
      <c r="E122" s="213"/>
      <c r="F122" s="215"/>
      <c r="G122" s="73"/>
      <c r="H122" s="423"/>
      <c r="I122" s="73"/>
      <c r="J122" s="75"/>
      <c r="K122" s="232"/>
      <c r="L122" s="420"/>
      <c r="M122" s="232"/>
      <c r="N122" s="88"/>
      <c r="O122" s="239"/>
      <c r="P122" s="90"/>
      <c r="Q122" s="239"/>
      <c r="R122" s="91"/>
      <c r="S122" s="247"/>
      <c r="T122" s="248"/>
      <c r="U122" s="247"/>
      <c r="V122" s="249"/>
      <c r="W122" s="269"/>
      <c r="X122" s="404"/>
      <c r="Y122" s="269"/>
      <c r="Z122" s="271"/>
      <c r="AA122" s="281"/>
      <c r="AB122" s="282"/>
      <c r="AC122" s="281"/>
      <c r="AD122" s="283"/>
      <c r="AE122" s="263"/>
      <c r="AF122" s="418"/>
      <c r="AG122" s="263"/>
      <c r="AH122" s="418"/>
      <c r="AI122" s="326"/>
      <c r="AJ122" s="378"/>
      <c r="AK122" s="326"/>
      <c r="AL122" s="378"/>
      <c r="AM122" s="80"/>
      <c r="AN122" s="394"/>
      <c r="AO122" s="80" t="s">
        <v>371</v>
      </c>
      <c r="AP122" s="394">
        <v>40</v>
      </c>
      <c r="AQ122" s="83"/>
      <c r="AR122" s="84"/>
      <c r="AS122" s="83"/>
      <c r="AT122" s="85"/>
      <c r="AU122" s="344"/>
      <c r="AV122" s="267"/>
      <c r="AW122" s="275"/>
      <c r="AX122" s="268"/>
      <c r="AY122" s="24"/>
      <c r="AZ122" s="382"/>
      <c r="BA122" s="24"/>
      <c r="BB122" s="22"/>
      <c r="BC122" s="223"/>
      <c r="BD122" s="372"/>
      <c r="BE122" s="210"/>
      <c r="BF122" s="383"/>
      <c r="BG122" s="210"/>
      <c r="BH122" s="211"/>
      <c r="BI122" s="339"/>
      <c r="BJ122" s="328"/>
      <c r="BK122" s="199"/>
      <c r="BL122" s="54"/>
      <c r="BM122" s="177">
        <f t="shared" si="9"/>
        <v>40</v>
      </c>
      <c r="BN122" s="32"/>
      <c r="BO122" s="53"/>
      <c r="BP122" s="54"/>
      <c r="BQ122" s="53"/>
      <c r="BR122" s="55"/>
      <c r="BS122" s="33"/>
      <c r="BT122" s="34"/>
      <c r="BU122" s="33"/>
      <c r="BV122" s="35"/>
      <c r="BW122" s="30"/>
      <c r="BX122" s="31"/>
      <c r="BY122" s="30"/>
      <c r="BZ122" s="32"/>
      <c r="CA122" s="53"/>
      <c r="CB122" s="54"/>
      <c r="CC122" s="53"/>
      <c r="CD122" s="55"/>
      <c r="CI122" s="26"/>
      <c r="CJ122" s="18"/>
      <c r="CK122" s="26"/>
      <c r="CL122" s="22"/>
      <c r="CM122" s="14"/>
      <c r="CN122" s="16"/>
      <c r="CO122" s="14"/>
      <c r="CP122" s="20"/>
      <c r="CQ122" s="15"/>
      <c r="CR122" s="18"/>
      <c r="CS122" s="15"/>
      <c r="CT122" s="22"/>
      <c r="CU122" s="14"/>
      <c r="CV122" s="14"/>
      <c r="CW122" s="14"/>
      <c r="CX122" s="14"/>
      <c r="CY122" s="15"/>
    </row>
    <row r="123" spans="1:103">
      <c r="A123" s="14" t="s">
        <v>117</v>
      </c>
      <c r="B123" s="10" t="s">
        <v>25</v>
      </c>
      <c r="C123" s="213"/>
      <c r="D123" s="214"/>
      <c r="E123" s="213"/>
      <c r="F123" s="215"/>
      <c r="G123" s="73"/>
      <c r="H123" s="423"/>
      <c r="I123" s="73"/>
      <c r="J123" s="75"/>
      <c r="K123" s="232"/>
      <c r="L123" s="420"/>
      <c r="M123" s="232"/>
      <c r="N123" s="88"/>
      <c r="O123" s="239"/>
      <c r="P123" s="90"/>
      <c r="Q123" s="239"/>
      <c r="R123" s="91"/>
      <c r="S123" s="247"/>
      <c r="T123" s="248"/>
      <c r="U123" s="247"/>
      <c r="V123" s="249"/>
      <c r="W123" s="269"/>
      <c r="X123" s="404"/>
      <c r="Y123" s="269"/>
      <c r="Z123" s="404"/>
      <c r="AA123" s="281"/>
      <c r="AB123" s="282"/>
      <c r="AC123" s="281"/>
      <c r="AD123" s="283"/>
      <c r="AE123" s="263"/>
      <c r="AF123" s="418"/>
      <c r="AG123" s="263"/>
      <c r="AH123" s="418"/>
      <c r="AI123" s="339"/>
      <c r="AJ123" s="378"/>
      <c r="AK123" s="326"/>
      <c r="AL123" s="378"/>
      <c r="AM123" s="80"/>
      <c r="AN123" s="65"/>
      <c r="AO123" s="80"/>
      <c r="AP123" s="394"/>
      <c r="AQ123" s="83"/>
      <c r="AR123" s="84"/>
      <c r="AS123" s="83"/>
      <c r="AT123" s="85"/>
      <c r="AU123" s="344"/>
      <c r="AV123" s="267"/>
      <c r="AW123" s="275"/>
      <c r="AX123" s="268"/>
      <c r="AY123" s="24"/>
      <c r="AZ123" s="382"/>
      <c r="BA123" s="24"/>
      <c r="BB123" s="22"/>
      <c r="BC123" s="223"/>
      <c r="BD123" s="372"/>
      <c r="BE123" s="210"/>
      <c r="BF123" s="212"/>
      <c r="BG123" s="210"/>
      <c r="BH123" s="211"/>
      <c r="BI123" s="339"/>
      <c r="BJ123" s="328"/>
      <c r="BK123" s="199"/>
      <c r="BL123" s="54"/>
      <c r="BM123" s="177">
        <f t="shared" si="9"/>
        <v>0</v>
      </c>
      <c r="BN123" s="32"/>
      <c r="BO123" s="53"/>
      <c r="BP123" s="54"/>
      <c r="BQ123" s="53"/>
      <c r="BR123" s="55"/>
      <c r="BS123" s="33"/>
      <c r="BT123" s="34"/>
      <c r="BU123" s="33"/>
      <c r="BV123" s="35"/>
      <c r="BW123" s="30"/>
      <c r="BX123" s="31"/>
      <c r="BY123" s="30"/>
      <c r="BZ123" s="32"/>
      <c r="CA123" s="53"/>
      <c r="CB123" s="54"/>
      <c r="CC123" s="53"/>
      <c r="CD123" s="55"/>
      <c r="CI123" s="26"/>
      <c r="CJ123" s="18"/>
      <c r="CK123" s="26"/>
      <c r="CL123" s="22"/>
      <c r="CM123" s="14"/>
      <c r="CN123" s="16"/>
      <c r="CO123" s="14"/>
      <c r="CP123" s="20"/>
      <c r="CQ123" s="15"/>
      <c r="CR123" s="18"/>
      <c r="CS123" s="15"/>
      <c r="CT123" s="22"/>
      <c r="CU123" s="14"/>
      <c r="CV123" s="14"/>
      <c r="CW123" s="14"/>
      <c r="CX123" s="14"/>
      <c r="CY123" s="15"/>
    </row>
    <row r="124" spans="1:103">
      <c r="A124" s="14" t="s">
        <v>207</v>
      </c>
      <c r="B124" s="10" t="s">
        <v>25</v>
      </c>
      <c r="C124" s="213"/>
      <c r="D124" s="214"/>
      <c r="E124" s="213"/>
      <c r="F124" s="215"/>
      <c r="G124" s="73" t="s">
        <v>385</v>
      </c>
      <c r="H124" s="423">
        <v>15</v>
      </c>
      <c r="I124" s="73"/>
      <c r="J124" s="75"/>
      <c r="K124" s="232" t="s">
        <v>385</v>
      </c>
      <c r="L124" s="420">
        <v>15</v>
      </c>
      <c r="M124" s="232" t="s">
        <v>385</v>
      </c>
      <c r="N124" s="420">
        <v>15</v>
      </c>
      <c r="O124" s="239"/>
      <c r="P124" s="90"/>
      <c r="Q124" s="239"/>
      <c r="R124" s="91"/>
      <c r="S124" s="247"/>
      <c r="T124" s="248"/>
      <c r="U124" s="247"/>
      <c r="V124" s="249"/>
      <c r="W124" s="269" t="s">
        <v>365</v>
      </c>
      <c r="X124" s="404">
        <v>28</v>
      </c>
      <c r="Y124" s="269" t="s">
        <v>367</v>
      </c>
      <c r="Z124" s="404">
        <v>30</v>
      </c>
      <c r="AA124" s="281"/>
      <c r="AB124" s="282"/>
      <c r="AC124" s="281"/>
      <c r="AD124" s="283"/>
      <c r="AE124" s="263" t="s">
        <v>367</v>
      </c>
      <c r="AF124" s="418">
        <v>30</v>
      </c>
      <c r="AG124" s="263" t="s">
        <v>434</v>
      </c>
      <c r="AH124" s="418">
        <v>54</v>
      </c>
      <c r="AI124" s="326" t="s">
        <v>372</v>
      </c>
      <c r="AJ124" s="378">
        <v>26</v>
      </c>
      <c r="AK124" s="326" t="s">
        <v>369</v>
      </c>
      <c r="AL124" s="378">
        <v>22</v>
      </c>
      <c r="AM124" s="80"/>
      <c r="AN124" s="394"/>
      <c r="AO124" s="80"/>
      <c r="AP124" s="65"/>
      <c r="AQ124" s="83"/>
      <c r="AR124" s="84"/>
      <c r="AS124" s="83"/>
      <c r="AT124" s="85"/>
      <c r="AU124" s="344"/>
      <c r="AV124" s="267"/>
      <c r="AW124" s="275"/>
      <c r="AX124" s="268"/>
      <c r="AY124" s="24"/>
      <c r="AZ124" s="382"/>
      <c r="BA124" s="24"/>
      <c r="BB124" s="22"/>
      <c r="BC124" s="223"/>
      <c r="BD124" s="372"/>
      <c r="BE124" s="210"/>
      <c r="BF124" s="212"/>
      <c r="BG124" s="210"/>
      <c r="BH124" s="211"/>
      <c r="BI124" s="339"/>
      <c r="BJ124" s="328"/>
      <c r="BK124" s="199"/>
      <c r="BL124" s="54"/>
      <c r="BM124" s="177">
        <f t="shared" si="9"/>
        <v>235</v>
      </c>
      <c r="BN124" s="32"/>
      <c r="BO124" s="53"/>
      <c r="BP124" s="54"/>
      <c r="BQ124" s="53"/>
      <c r="BR124" s="55"/>
      <c r="BS124" s="33"/>
      <c r="BT124" s="34"/>
      <c r="BU124" s="33"/>
      <c r="BV124" s="35"/>
      <c r="BW124" s="30"/>
      <c r="BX124" s="31"/>
      <c r="BY124" s="30"/>
      <c r="BZ124" s="32"/>
      <c r="CA124" s="53"/>
      <c r="CB124" s="54"/>
      <c r="CC124" s="53"/>
      <c r="CD124" s="55"/>
      <c r="CI124" s="26"/>
      <c r="CJ124" s="18"/>
      <c r="CK124" s="26"/>
      <c r="CL124" s="22"/>
      <c r="CM124" s="14"/>
      <c r="CN124" s="16"/>
      <c r="CO124" s="14"/>
      <c r="CP124" s="20"/>
      <c r="CQ124" s="15"/>
      <c r="CR124" s="18"/>
      <c r="CS124" s="15"/>
      <c r="CT124" s="22"/>
      <c r="CU124" s="14"/>
      <c r="CV124" s="14"/>
      <c r="CW124" s="14"/>
      <c r="CX124" s="14"/>
      <c r="CY124" s="15"/>
    </row>
    <row r="125" spans="1:103">
      <c r="A125" s="14" t="s">
        <v>86</v>
      </c>
      <c r="B125" s="10" t="s">
        <v>25</v>
      </c>
      <c r="C125" s="213"/>
      <c r="D125" s="214"/>
      <c r="E125" s="213"/>
      <c r="F125" s="215"/>
      <c r="G125" s="73"/>
      <c r="H125" s="423"/>
      <c r="I125" s="73"/>
      <c r="J125" s="75"/>
      <c r="K125" s="232"/>
      <c r="L125" s="420"/>
      <c r="M125" s="232"/>
      <c r="N125" s="88"/>
      <c r="O125" s="239"/>
      <c r="P125" s="90"/>
      <c r="Q125" s="239"/>
      <c r="R125" s="91"/>
      <c r="S125" s="247"/>
      <c r="T125" s="248"/>
      <c r="U125" s="247"/>
      <c r="V125" s="249"/>
      <c r="W125" s="269"/>
      <c r="X125" s="404"/>
      <c r="Y125" s="269"/>
      <c r="Z125" s="404"/>
      <c r="AA125" s="281"/>
      <c r="AB125" s="282"/>
      <c r="AC125" s="281"/>
      <c r="AD125" s="283"/>
      <c r="AE125" s="263"/>
      <c r="AF125" s="418"/>
      <c r="AG125" s="263"/>
      <c r="AH125" s="418"/>
      <c r="AI125" s="326"/>
      <c r="AJ125" s="378"/>
      <c r="AK125" s="326"/>
      <c r="AL125" s="378"/>
      <c r="AM125" s="80"/>
      <c r="AN125" s="394"/>
      <c r="AO125" s="80"/>
      <c r="AP125" s="65"/>
      <c r="AQ125" s="83"/>
      <c r="AR125" s="84"/>
      <c r="AS125" s="83"/>
      <c r="AT125" s="85"/>
      <c r="AU125" s="344"/>
      <c r="AV125" s="267"/>
      <c r="AW125" s="275"/>
      <c r="AX125" s="268"/>
      <c r="AY125" s="24"/>
      <c r="AZ125" s="382"/>
      <c r="BA125" s="24"/>
      <c r="BB125" s="22"/>
      <c r="BC125" s="223"/>
      <c r="BD125" s="372"/>
      <c r="BE125" s="210"/>
      <c r="BF125" s="212"/>
      <c r="BG125" s="210"/>
      <c r="BH125" s="211"/>
      <c r="BI125" s="339"/>
      <c r="BJ125" s="328"/>
      <c r="BK125" s="199"/>
      <c r="BL125" s="54"/>
      <c r="BM125" s="177">
        <f t="shared" si="9"/>
        <v>0</v>
      </c>
      <c r="BN125" s="32"/>
      <c r="BO125" s="53"/>
      <c r="BP125" s="54"/>
      <c r="BQ125" s="53"/>
      <c r="BR125" s="55"/>
      <c r="BS125" s="33"/>
      <c r="BT125" s="34"/>
      <c r="BU125" s="33"/>
      <c r="BV125" s="35"/>
      <c r="BW125" s="30"/>
      <c r="BX125" s="31"/>
      <c r="BY125" s="30"/>
      <c r="BZ125" s="32"/>
      <c r="CA125" s="53"/>
      <c r="CB125" s="54"/>
      <c r="CC125" s="53"/>
      <c r="CD125" s="55"/>
      <c r="CI125" s="26"/>
      <c r="CJ125" s="18"/>
      <c r="CK125" s="26"/>
      <c r="CL125" s="22"/>
      <c r="CM125" s="14"/>
      <c r="CN125" s="16"/>
      <c r="CO125" s="14"/>
      <c r="CP125" s="20"/>
      <c r="CQ125" s="15"/>
      <c r="CR125" s="18"/>
      <c r="CS125" s="15"/>
      <c r="CT125" s="22"/>
      <c r="CU125" s="14"/>
      <c r="CV125" s="14"/>
      <c r="CW125" s="14"/>
      <c r="CX125" s="14"/>
      <c r="CY125" s="15"/>
    </row>
    <row r="126" spans="1:103">
      <c r="A126" s="14" t="s">
        <v>55</v>
      </c>
      <c r="B126" s="10" t="s">
        <v>25</v>
      </c>
      <c r="C126" s="213"/>
      <c r="D126" s="214"/>
      <c r="E126" s="213"/>
      <c r="F126" s="215"/>
      <c r="G126" s="73"/>
      <c r="H126" s="74"/>
      <c r="I126" s="73"/>
      <c r="J126" s="75"/>
      <c r="K126" s="232"/>
      <c r="L126" s="420"/>
      <c r="M126" s="232"/>
      <c r="N126" s="88"/>
      <c r="O126" s="239"/>
      <c r="P126" s="90"/>
      <c r="Q126" s="239"/>
      <c r="R126" s="91"/>
      <c r="S126" s="247"/>
      <c r="T126" s="248"/>
      <c r="U126" s="247"/>
      <c r="V126" s="249"/>
      <c r="W126" s="269"/>
      <c r="X126" s="404"/>
      <c r="Y126" s="269"/>
      <c r="Z126" s="271"/>
      <c r="AA126" s="281"/>
      <c r="AB126" s="282"/>
      <c r="AC126" s="281"/>
      <c r="AD126" s="283"/>
      <c r="AE126" s="263"/>
      <c r="AF126" s="259"/>
      <c r="AG126" s="263"/>
      <c r="AH126" s="260"/>
      <c r="AI126" s="339"/>
      <c r="AJ126" s="327"/>
      <c r="AK126" s="339"/>
      <c r="AL126" s="328"/>
      <c r="AM126" s="80" t="s">
        <v>416</v>
      </c>
      <c r="AN126" s="394">
        <v>20</v>
      </c>
      <c r="AO126" s="80"/>
      <c r="AP126" s="65"/>
      <c r="AQ126" s="83"/>
      <c r="AR126" s="84"/>
      <c r="AS126" s="83"/>
      <c r="AT126" s="85"/>
      <c r="AU126" s="344"/>
      <c r="AV126" s="267"/>
      <c r="AW126" s="275"/>
      <c r="AX126" s="268"/>
      <c r="AY126" s="178" t="s">
        <v>366</v>
      </c>
      <c r="AZ126" s="382">
        <v>36</v>
      </c>
      <c r="BA126" s="178" t="s">
        <v>366</v>
      </c>
      <c r="BB126" s="382">
        <v>36</v>
      </c>
      <c r="BC126" s="223"/>
      <c r="BD126" s="372"/>
      <c r="BE126" s="210"/>
      <c r="BF126" s="212"/>
      <c r="BG126" s="210"/>
      <c r="BH126" s="211"/>
      <c r="BI126" s="339"/>
      <c r="BJ126" s="328"/>
      <c r="BK126" s="199"/>
      <c r="BL126" s="54"/>
      <c r="BM126" s="177">
        <f t="shared" si="9"/>
        <v>92</v>
      </c>
      <c r="BN126" s="32"/>
      <c r="BO126" s="53"/>
      <c r="BP126" s="54"/>
      <c r="BQ126" s="53"/>
      <c r="BR126" s="55"/>
      <c r="BS126" s="33"/>
      <c r="BT126" s="34"/>
      <c r="BU126" s="33"/>
      <c r="BV126" s="35"/>
      <c r="BW126" s="30"/>
      <c r="BX126" s="31"/>
      <c r="BY126" s="30"/>
      <c r="BZ126" s="32"/>
      <c r="CA126" s="53"/>
      <c r="CB126" s="54"/>
      <c r="CC126" s="53"/>
      <c r="CD126" s="55"/>
      <c r="CI126" s="26"/>
      <c r="CJ126" s="18"/>
      <c r="CK126" s="26"/>
      <c r="CL126" s="22"/>
      <c r="CM126" s="14"/>
      <c r="CN126" s="16"/>
      <c r="CO126" s="14"/>
      <c r="CP126" s="20"/>
      <c r="CQ126" s="15"/>
      <c r="CR126" s="18"/>
      <c r="CS126" s="15"/>
      <c r="CT126" s="22"/>
      <c r="CU126" s="14"/>
      <c r="CV126" s="14"/>
      <c r="CW126" s="14"/>
      <c r="CX126" s="14"/>
      <c r="CY126" s="15"/>
    </row>
    <row r="127" spans="1:103">
      <c r="A127" s="14"/>
      <c r="B127" s="11" t="s">
        <v>25</v>
      </c>
      <c r="C127" s="213"/>
      <c r="D127" s="214"/>
      <c r="E127" s="213"/>
      <c r="F127" s="215"/>
      <c r="G127" s="73"/>
      <c r="H127" s="74"/>
      <c r="I127" s="73"/>
      <c r="J127" s="75"/>
      <c r="K127" s="232"/>
      <c r="L127" s="420"/>
      <c r="M127" s="232"/>
      <c r="N127" s="88"/>
      <c r="O127" s="239"/>
      <c r="P127" s="90"/>
      <c r="Q127" s="239"/>
      <c r="R127" s="91"/>
      <c r="S127" s="247"/>
      <c r="T127" s="248"/>
      <c r="U127" s="247"/>
      <c r="V127" s="416"/>
      <c r="W127" s="269"/>
      <c r="X127" s="270"/>
      <c r="Y127" s="269"/>
      <c r="Z127" s="271"/>
      <c r="AA127" s="281"/>
      <c r="AB127" s="282"/>
      <c r="AC127" s="281"/>
      <c r="AD127" s="283"/>
      <c r="AE127" s="263"/>
      <c r="AF127" s="259"/>
      <c r="AG127" s="263"/>
      <c r="AH127" s="260"/>
      <c r="AI127" s="339"/>
      <c r="AJ127" s="327"/>
      <c r="AK127" s="339"/>
      <c r="AL127" s="328"/>
      <c r="AM127" s="80"/>
      <c r="AN127" s="394"/>
      <c r="AO127" s="80"/>
      <c r="AP127" s="65"/>
      <c r="AQ127" s="83"/>
      <c r="AR127" s="84"/>
      <c r="AS127" s="83"/>
      <c r="AT127" s="85"/>
      <c r="AU127" s="344"/>
      <c r="AV127" s="267"/>
      <c r="AW127" s="275"/>
      <c r="AX127" s="268"/>
      <c r="AY127" s="24"/>
      <c r="AZ127" s="382"/>
      <c r="BA127" s="24"/>
      <c r="BB127" s="22"/>
      <c r="BC127" s="223"/>
      <c r="BD127" s="372"/>
      <c r="BE127" s="210"/>
      <c r="BF127" s="212"/>
      <c r="BG127" s="210"/>
      <c r="BH127" s="211"/>
      <c r="BI127" s="339"/>
      <c r="BJ127" s="328"/>
      <c r="BK127" s="199"/>
      <c r="BL127" s="366"/>
      <c r="BM127" s="176">
        <f>SUM(BM113:BM126)</f>
        <v>976</v>
      </c>
      <c r="BN127" s="32"/>
      <c r="BO127" s="53"/>
      <c r="BP127" s="54"/>
      <c r="BQ127" s="53"/>
      <c r="BR127" s="55"/>
      <c r="BS127" s="33"/>
      <c r="BT127" s="34"/>
      <c r="BU127" s="33"/>
      <c r="BV127" s="35"/>
      <c r="BW127" s="30"/>
      <c r="BX127" s="31"/>
      <c r="BY127" s="30"/>
      <c r="BZ127" s="32"/>
      <c r="CA127" s="53"/>
      <c r="CB127" s="54"/>
      <c r="CC127" s="53"/>
      <c r="CD127" s="55"/>
      <c r="CI127" s="26"/>
      <c r="CJ127" s="18"/>
      <c r="CK127" s="26"/>
      <c r="CL127" s="22"/>
      <c r="CM127" s="14"/>
      <c r="CN127" s="16"/>
      <c r="CO127" s="14"/>
      <c r="CP127" s="20"/>
      <c r="CQ127" s="15"/>
      <c r="CR127" s="18"/>
      <c r="CS127" s="15"/>
      <c r="CT127" s="22"/>
      <c r="CU127" s="14"/>
      <c r="CV127" s="14"/>
      <c r="CW127" s="14"/>
      <c r="CX127" s="14"/>
      <c r="CY127" s="15"/>
    </row>
    <row r="128" spans="1:103">
      <c r="A128" s="183" t="s">
        <v>317</v>
      </c>
      <c r="B128" s="10" t="s">
        <v>26</v>
      </c>
      <c r="C128" s="213"/>
      <c r="D128" s="214"/>
      <c r="E128" s="213"/>
      <c r="F128" s="215"/>
      <c r="G128" s="73"/>
      <c r="H128" s="74"/>
      <c r="I128" s="73"/>
      <c r="J128" s="75"/>
      <c r="K128" s="232"/>
      <c r="L128" s="420"/>
      <c r="M128" s="232"/>
      <c r="N128" s="88"/>
      <c r="O128" s="239"/>
      <c r="P128" s="90"/>
      <c r="Q128" s="239"/>
      <c r="R128" s="91"/>
      <c r="S128" s="247"/>
      <c r="T128" s="248"/>
      <c r="U128" s="247"/>
      <c r="V128" s="416"/>
      <c r="W128" s="269"/>
      <c r="X128" s="270"/>
      <c r="Y128" s="269"/>
      <c r="Z128" s="271"/>
      <c r="AA128" s="281"/>
      <c r="AB128" s="282"/>
      <c r="AC128" s="281"/>
      <c r="AD128" s="283"/>
      <c r="AE128" s="263"/>
      <c r="AF128" s="259"/>
      <c r="AG128" s="263"/>
      <c r="AH128" s="260"/>
      <c r="AI128" s="339"/>
      <c r="AJ128" s="378"/>
      <c r="AK128" s="339"/>
      <c r="AL128" s="378"/>
      <c r="AM128" s="80"/>
      <c r="AN128" s="343"/>
      <c r="AO128" s="80"/>
      <c r="AP128" s="65"/>
      <c r="AQ128" s="83"/>
      <c r="AR128" s="84"/>
      <c r="AS128" s="83"/>
      <c r="AT128" s="85"/>
      <c r="AU128" s="344"/>
      <c r="AV128" s="267"/>
      <c r="AW128" s="275"/>
      <c r="AX128" s="268"/>
      <c r="AY128" s="24"/>
      <c r="AZ128" s="18"/>
      <c r="BA128" s="24"/>
      <c r="BB128" s="22"/>
      <c r="BC128" s="223"/>
      <c r="BD128" s="372"/>
      <c r="BE128" s="210"/>
      <c r="BF128" s="383"/>
      <c r="BG128" s="210"/>
      <c r="BH128" s="211"/>
      <c r="BI128" s="339"/>
      <c r="BJ128" s="328"/>
      <c r="BK128" s="199"/>
      <c r="BL128" s="366"/>
      <c r="BM128" s="177">
        <f t="shared" ref="BM128:BM159" si="10">SUM(C128:BL128)</f>
        <v>0</v>
      </c>
      <c r="BN128" s="32"/>
      <c r="BO128" s="53"/>
      <c r="BP128" s="54"/>
      <c r="BQ128" s="53"/>
      <c r="BR128" s="55"/>
      <c r="BS128" s="33"/>
      <c r="BT128" s="34"/>
      <c r="BU128" s="33"/>
      <c r="BV128" s="35"/>
      <c r="BW128" s="30"/>
      <c r="BX128" s="31"/>
      <c r="BY128" s="30"/>
      <c r="BZ128" s="32"/>
      <c r="CA128" s="53"/>
      <c r="CB128" s="54"/>
      <c r="CC128" s="53"/>
      <c r="CD128" s="55"/>
      <c r="CI128" s="26"/>
      <c r="CJ128" s="18"/>
      <c r="CK128" s="26"/>
      <c r="CL128" s="22"/>
      <c r="CM128" s="14"/>
      <c r="CN128" s="16"/>
      <c r="CO128" s="14"/>
      <c r="CP128" s="20"/>
      <c r="CQ128" s="15"/>
      <c r="CR128" s="18"/>
      <c r="CS128" s="15"/>
      <c r="CT128" s="22"/>
      <c r="CU128" s="14"/>
      <c r="CV128" s="14"/>
      <c r="CW128" s="14"/>
      <c r="CX128" s="14"/>
      <c r="CY128" s="15"/>
    </row>
    <row r="129" spans="1:103">
      <c r="A129" s="14" t="s">
        <v>184</v>
      </c>
      <c r="B129" s="10" t="s">
        <v>26</v>
      </c>
      <c r="C129" s="213"/>
      <c r="D129" s="214"/>
      <c r="E129" s="213"/>
      <c r="F129" s="215"/>
      <c r="G129" s="73"/>
      <c r="H129" s="74"/>
      <c r="I129" s="73"/>
      <c r="J129" s="75"/>
      <c r="K129" s="232"/>
      <c r="L129" s="420"/>
      <c r="M129" s="232"/>
      <c r="N129" s="88"/>
      <c r="O129" s="239"/>
      <c r="P129" s="412"/>
      <c r="Q129" s="239"/>
      <c r="R129" s="91"/>
      <c r="S129" s="247"/>
      <c r="T129" s="248"/>
      <c r="U129" s="247" t="s">
        <v>364</v>
      </c>
      <c r="V129" s="416">
        <v>44</v>
      </c>
      <c r="W129" s="269"/>
      <c r="X129" s="270"/>
      <c r="Y129" s="269"/>
      <c r="Z129" s="271"/>
      <c r="AA129" s="281"/>
      <c r="AB129" s="282"/>
      <c r="AC129" s="281"/>
      <c r="AD129" s="283"/>
      <c r="AE129" s="263"/>
      <c r="AF129" s="259"/>
      <c r="AG129" s="263"/>
      <c r="AH129" s="260"/>
      <c r="AI129" s="339"/>
      <c r="AJ129" s="378"/>
      <c r="AK129" s="339"/>
      <c r="AL129" s="378"/>
      <c r="AM129" s="80"/>
      <c r="AN129" s="343"/>
      <c r="AO129" s="80"/>
      <c r="AP129" s="65"/>
      <c r="AQ129" s="83"/>
      <c r="AR129" s="84"/>
      <c r="AS129" s="83"/>
      <c r="AT129" s="85"/>
      <c r="AU129" s="351"/>
      <c r="AV129" s="267"/>
      <c r="AW129" s="275"/>
      <c r="AX129" s="268"/>
      <c r="AY129" s="24"/>
      <c r="AZ129" s="18"/>
      <c r="BA129" s="24"/>
      <c r="BB129" s="22"/>
      <c r="BC129" s="223"/>
      <c r="BD129" s="372"/>
      <c r="BE129" s="210"/>
      <c r="BF129" s="383"/>
      <c r="BG129" s="210"/>
      <c r="BH129" s="211"/>
      <c r="BI129" s="339"/>
      <c r="BJ129" s="328"/>
      <c r="BK129" s="199"/>
      <c r="BL129" s="366"/>
      <c r="BM129" s="177">
        <f t="shared" si="10"/>
        <v>44</v>
      </c>
      <c r="BN129" s="32"/>
      <c r="BO129" s="53"/>
      <c r="BP129" s="54"/>
      <c r="BQ129" s="53"/>
      <c r="BR129" s="55"/>
      <c r="BS129" s="33"/>
      <c r="BT129" s="34"/>
      <c r="BU129" s="33"/>
      <c r="BV129" s="35"/>
      <c r="BW129" s="30"/>
      <c r="BX129" s="31"/>
      <c r="BY129" s="30"/>
      <c r="BZ129" s="32"/>
      <c r="CA129" s="53"/>
      <c r="CB129" s="54"/>
      <c r="CC129" s="53"/>
      <c r="CD129" s="55"/>
      <c r="CI129" s="26"/>
      <c r="CJ129" s="18"/>
      <c r="CK129" s="26"/>
      <c r="CL129" s="22"/>
      <c r="CM129" s="14"/>
      <c r="CN129" s="16"/>
      <c r="CO129" s="14"/>
      <c r="CP129" s="20"/>
      <c r="CQ129" s="15"/>
      <c r="CR129" s="18"/>
      <c r="CS129" s="15"/>
      <c r="CT129" s="22"/>
      <c r="CU129" s="14"/>
      <c r="CV129" s="14"/>
      <c r="CW129" s="14"/>
      <c r="CX129" s="14"/>
      <c r="CY129" s="15"/>
    </row>
    <row r="130" spans="1:103">
      <c r="A130" s="183" t="s">
        <v>318</v>
      </c>
      <c r="B130" s="10" t="s">
        <v>26</v>
      </c>
      <c r="C130" s="213"/>
      <c r="D130" s="384"/>
      <c r="E130" s="213"/>
      <c r="F130" s="384"/>
      <c r="G130" s="73"/>
      <c r="H130" s="74"/>
      <c r="I130" s="73"/>
      <c r="J130" s="75"/>
      <c r="K130" s="232"/>
      <c r="L130" s="420"/>
      <c r="M130" s="232"/>
      <c r="N130" s="88"/>
      <c r="O130" s="239" t="s">
        <v>371</v>
      </c>
      <c r="P130" s="412">
        <v>40</v>
      </c>
      <c r="Q130" s="239"/>
      <c r="R130" s="91"/>
      <c r="S130" s="247"/>
      <c r="T130" s="416"/>
      <c r="U130" s="247"/>
      <c r="V130" s="249"/>
      <c r="W130" s="269"/>
      <c r="X130" s="270"/>
      <c r="Y130" s="269"/>
      <c r="Z130" s="271"/>
      <c r="AA130" s="281"/>
      <c r="AB130" s="282"/>
      <c r="AC130" s="281"/>
      <c r="AD130" s="283"/>
      <c r="AE130" s="263"/>
      <c r="AF130" s="259"/>
      <c r="AG130" s="263"/>
      <c r="AH130" s="260"/>
      <c r="AI130" s="339" t="s">
        <v>367</v>
      </c>
      <c r="AJ130" s="378">
        <v>30</v>
      </c>
      <c r="AK130" s="339"/>
      <c r="AL130" s="378"/>
      <c r="AM130" s="80"/>
      <c r="AN130" s="343"/>
      <c r="AO130" s="80"/>
      <c r="AP130" s="65"/>
      <c r="AQ130" s="83"/>
      <c r="AR130" s="84"/>
      <c r="AS130" s="83"/>
      <c r="AT130" s="85"/>
      <c r="AU130" s="351"/>
      <c r="AV130" s="267"/>
      <c r="AW130" s="275"/>
      <c r="AX130" s="268"/>
      <c r="AY130" s="24"/>
      <c r="AZ130" s="18"/>
      <c r="BA130" s="24"/>
      <c r="BB130" s="22"/>
      <c r="BC130" s="223"/>
      <c r="BD130" s="372"/>
      <c r="BE130" s="210" t="s">
        <v>364</v>
      </c>
      <c r="BF130" s="383">
        <v>80</v>
      </c>
      <c r="BG130" s="210"/>
      <c r="BH130" s="211"/>
      <c r="BI130" s="339"/>
      <c r="BJ130" s="328"/>
      <c r="BK130" s="199"/>
      <c r="BL130" s="366"/>
      <c r="BM130" s="177">
        <f t="shared" si="10"/>
        <v>150</v>
      </c>
      <c r="BN130" s="32"/>
      <c r="BO130" s="53"/>
      <c r="BP130" s="54"/>
      <c r="BQ130" s="53"/>
      <c r="BR130" s="55"/>
      <c r="BS130" s="33"/>
      <c r="BT130" s="34"/>
      <c r="BU130" s="33"/>
      <c r="BV130" s="35"/>
      <c r="BW130" s="30"/>
      <c r="BX130" s="31"/>
      <c r="BY130" s="30"/>
      <c r="BZ130" s="32"/>
      <c r="CA130" s="53"/>
      <c r="CB130" s="54"/>
      <c r="CC130" s="53"/>
      <c r="CD130" s="55"/>
      <c r="CI130" s="26"/>
      <c r="CJ130" s="18"/>
      <c r="CK130" s="26"/>
      <c r="CL130" s="22"/>
      <c r="CM130" s="14"/>
      <c r="CN130" s="16"/>
      <c r="CO130" s="14"/>
      <c r="CP130" s="20"/>
      <c r="CQ130" s="15"/>
      <c r="CR130" s="18"/>
      <c r="CS130" s="15"/>
      <c r="CT130" s="22"/>
      <c r="CU130" s="14"/>
      <c r="CV130" s="14"/>
      <c r="CW130" s="14"/>
      <c r="CX130" s="14"/>
      <c r="CY130" s="15"/>
    </row>
    <row r="131" spans="1:103">
      <c r="A131" s="183" t="s">
        <v>319</v>
      </c>
      <c r="B131" s="10" t="s">
        <v>26</v>
      </c>
      <c r="C131" s="213" t="s">
        <v>364</v>
      </c>
      <c r="D131" s="384">
        <v>44</v>
      </c>
      <c r="E131" s="213" t="s">
        <v>373</v>
      </c>
      <c r="F131" s="384">
        <v>36</v>
      </c>
      <c r="G131" s="73"/>
      <c r="H131" s="74"/>
      <c r="I131" s="73"/>
      <c r="J131" s="75"/>
      <c r="K131" s="232"/>
      <c r="L131" s="420"/>
      <c r="M131" s="232"/>
      <c r="N131" s="88"/>
      <c r="O131" s="239"/>
      <c r="P131" s="90"/>
      <c r="Q131" s="239"/>
      <c r="R131" s="91"/>
      <c r="S131" s="247" t="s">
        <v>364</v>
      </c>
      <c r="T131" s="416">
        <v>44</v>
      </c>
      <c r="U131" s="247"/>
      <c r="V131" s="249"/>
      <c r="W131" s="269"/>
      <c r="X131" s="270"/>
      <c r="Y131" s="269"/>
      <c r="Z131" s="271"/>
      <c r="AA131" s="281"/>
      <c r="AB131" s="282"/>
      <c r="AC131" s="281"/>
      <c r="AD131" s="283"/>
      <c r="AE131" s="263"/>
      <c r="AF131" s="259"/>
      <c r="AG131" s="263"/>
      <c r="AH131" s="260"/>
      <c r="AI131" s="339"/>
      <c r="AJ131" s="378"/>
      <c r="AK131" s="339" t="s">
        <v>372</v>
      </c>
      <c r="AL131" s="378">
        <v>26</v>
      </c>
      <c r="AM131" s="80"/>
      <c r="AN131" s="343"/>
      <c r="AO131" s="80"/>
      <c r="AP131" s="65"/>
      <c r="AQ131" s="83"/>
      <c r="AR131" s="84"/>
      <c r="AS131" s="83"/>
      <c r="AT131" s="85"/>
      <c r="AU131" s="351"/>
      <c r="AV131" s="267"/>
      <c r="AW131" s="275"/>
      <c r="AX131" s="268"/>
      <c r="AY131" s="187"/>
      <c r="BA131" s="24"/>
      <c r="BB131" s="22"/>
      <c r="BC131" s="223"/>
      <c r="BD131" s="372"/>
      <c r="BE131" s="210"/>
      <c r="BF131" s="212"/>
      <c r="BG131" s="210"/>
      <c r="BH131" s="211"/>
      <c r="BI131" s="339"/>
      <c r="BJ131" s="328"/>
      <c r="BK131" s="199" t="s">
        <v>373</v>
      </c>
      <c r="BL131" s="366">
        <v>33</v>
      </c>
      <c r="BM131" s="177">
        <f t="shared" si="10"/>
        <v>183</v>
      </c>
      <c r="BN131" s="32"/>
      <c r="BO131" s="53"/>
      <c r="BP131" s="54"/>
      <c r="BQ131" s="53"/>
      <c r="BR131" s="55"/>
      <c r="BU131" s="33"/>
      <c r="BV131" s="35"/>
      <c r="BW131" s="30"/>
      <c r="BX131" s="31"/>
      <c r="BY131" s="30"/>
      <c r="BZ131" s="32"/>
      <c r="CA131" s="53"/>
      <c r="CB131" s="54"/>
      <c r="CC131" s="53"/>
      <c r="CD131" s="55"/>
      <c r="CI131" s="26"/>
      <c r="CJ131" s="18"/>
      <c r="CK131" s="26"/>
      <c r="CL131" s="22"/>
      <c r="CM131" s="14"/>
      <c r="CN131" s="16"/>
      <c r="CO131" s="14"/>
      <c r="CP131" s="20"/>
      <c r="CQ131" s="15"/>
      <c r="CR131" s="18"/>
      <c r="CS131" s="15"/>
      <c r="CT131" s="22"/>
      <c r="CU131" s="14"/>
      <c r="CV131" s="14"/>
      <c r="CW131" s="14"/>
      <c r="CX131" s="14"/>
      <c r="CY131" s="15"/>
    </row>
    <row r="132" spans="1:103">
      <c r="A132" s="14" t="s">
        <v>173</v>
      </c>
      <c r="B132" s="10" t="s">
        <v>26</v>
      </c>
      <c r="C132" s="213"/>
      <c r="D132" s="384"/>
      <c r="E132" s="213"/>
      <c r="F132" s="384"/>
      <c r="G132" s="73"/>
      <c r="H132" s="423"/>
      <c r="I132" s="73"/>
      <c r="J132" s="75"/>
      <c r="K132" s="232"/>
      <c r="L132" s="420"/>
      <c r="M132" s="232"/>
      <c r="N132" s="88"/>
      <c r="O132" s="239"/>
      <c r="P132" s="90"/>
      <c r="Q132" s="239"/>
      <c r="R132" s="91"/>
      <c r="S132" s="247"/>
      <c r="T132" s="248"/>
      <c r="U132" s="247"/>
      <c r="V132" s="249"/>
      <c r="W132" s="269"/>
      <c r="X132" s="270"/>
      <c r="Y132" s="269"/>
      <c r="Z132" s="271"/>
      <c r="AA132" s="281"/>
      <c r="AB132" s="282"/>
      <c r="AC132" s="281"/>
      <c r="AD132" s="283"/>
      <c r="AE132" s="263"/>
      <c r="AF132" s="259"/>
      <c r="AG132" s="263"/>
      <c r="AH132" s="260"/>
      <c r="AI132" s="339"/>
      <c r="AJ132" s="378"/>
      <c r="AK132" s="339"/>
      <c r="AL132" s="378"/>
      <c r="AM132" s="80"/>
      <c r="AN132" s="343"/>
      <c r="AO132" s="80"/>
      <c r="AP132" s="65"/>
      <c r="AQ132" s="83"/>
      <c r="AR132" s="84"/>
      <c r="AS132" s="83"/>
      <c r="AT132" s="85"/>
      <c r="AU132" s="344"/>
      <c r="AV132" s="267"/>
      <c r="AW132" s="275"/>
      <c r="AX132" s="268"/>
      <c r="AY132" s="24"/>
      <c r="AZ132" s="18"/>
      <c r="BA132" s="24"/>
      <c r="BB132" s="22"/>
      <c r="BC132" s="223"/>
      <c r="BD132" s="372"/>
      <c r="BE132" s="210"/>
      <c r="BF132" s="212"/>
      <c r="BG132" s="210"/>
      <c r="BH132" s="211"/>
      <c r="BI132" s="339"/>
      <c r="BJ132" s="328"/>
      <c r="BK132" s="199"/>
      <c r="BL132" s="366"/>
      <c r="BM132" s="177">
        <f t="shared" si="10"/>
        <v>0</v>
      </c>
      <c r="BN132" s="32"/>
      <c r="BO132" s="53"/>
      <c r="BP132" s="54"/>
      <c r="BQ132" s="53"/>
      <c r="BR132" s="55"/>
      <c r="BS132" s="33"/>
      <c r="BT132" s="34"/>
      <c r="BU132" s="33"/>
      <c r="BV132" s="35"/>
      <c r="BW132" s="30"/>
      <c r="BX132" s="31"/>
      <c r="BY132" s="30"/>
      <c r="BZ132" s="32"/>
      <c r="CA132" s="53"/>
      <c r="CB132" s="54"/>
      <c r="CC132" s="53"/>
      <c r="CD132" s="55"/>
      <c r="CI132" s="26"/>
      <c r="CJ132" s="18"/>
      <c r="CK132" s="26"/>
      <c r="CL132" s="22"/>
      <c r="CM132" s="14"/>
      <c r="CN132" s="16"/>
      <c r="CO132" s="14"/>
      <c r="CP132" s="20"/>
      <c r="CQ132" s="15"/>
      <c r="CR132" s="18"/>
      <c r="CS132" s="15"/>
      <c r="CT132" s="22"/>
      <c r="CU132" s="14"/>
      <c r="CV132" s="14"/>
      <c r="CW132" s="14"/>
      <c r="CX132" s="14"/>
      <c r="CY132" s="15"/>
    </row>
    <row r="133" spans="1:103">
      <c r="A133" s="14" t="s">
        <v>48</v>
      </c>
      <c r="B133" s="10" t="s">
        <v>26</v>
      </c>
      <c r="C133" s="213"/>
      <c r="D133" s="214"/>
      <c r="E133" s="213"/>
      <c r="F133" s="215"/>
      <c r="G133" s="73"/>
      <c r="H133" s="423"/>
      <c r="I133" s="73"/>
      <c r="J133" s="75"/>
      <c r="K133" s="232"/>
      <c r="L133" s="420"/>
      <c r="M133" s="232"/>
      <c r="N133" s="88"/>
      <c r="O133" s="239"/>
      <c r="P133" s="90"/>
      <c r="Q133" s="239"/>
      <c r="R133" s="91"/>
      <c r="S133" s="247"/>
      <c r="T133" s="248"/>
      <c r="U133" s="247"/>
      <c r="V133" s="249"/>
      <c r="W133" s="269"/>
      <c r="X133" s="270"/>
      <c r="Y133" s="269"/>
      <c r="Z133" s="271"/>
      <c r="AA133" s="281"/>
      <c r="AB133" s="282"/>
      <c r="AC133" s="281"/>
      <c r="AD133" s="283"/>
      <c r="AE133" s="263"/>
      <c r="AF133" s="259"/>
      <c r="AG133" s="263"/>
      <c r="AH133" s="260"/>
      <c r="AI133" s="339"/>
      <c r="AJ133" s="378"/>
      <c r="AK133" s="339"/>
      <c r="AL133" s="378"/>
      <c r="AM133" s="80"/>
      <c r="AN133" s="394"/>
      <c r="AO133" s="80"/>
      <c r="AP133" s="65"/>
      <c r="AQ133" s="83"/>
      <c r="AR133" s="84"/>
      <c r="AS133" s="83"/>
      <c r="AT133" s="85"/>
      <c r="AU133" s="344"/>
      <c r="AV133" s="267"/>
      <c r="AW133" s="275"/>
      <c r="AX133" s="268"/>
      <c r="AY133" s="24"/>
      <c r="AZ133" s="18"/>
      <c r="BA133" s="24"/>
      <c r="BB133" s="22"/>
      <c r="BC133" s="223"/>
      <c r="BD133" s="372"/>
      <c r="BE133" s="210"/>
      <c r="BF133" s="212"/>
      <c r="BG133" s="210"/>
      <c r="BH133" s="211"/>
      <c r="BI133" s="339"/>
      <c r="BJ133" s="328"/>
      <c r="BK133" s="199"/>
      <c r="BL133" s="366"/>
      <c r="BM133" s="177">
        <f t="shared" si="10"/>
        <v>0</v>
      </c>
      <c r="BN133" s="32"/>
      <c r="BO133" s="53"/>
      <c r="BP133" s="54"/>
      <c r="BQ133" s="53"/>
      <c r="BR133" s="55"/>
      <c r="BS133" s="33"/>
      <c r="BT133" s="34"/>
      <c r="BU133" s="33"/>
      <c r="BV133" s="35"/>
      <c r="BW133" s="30"/>
      <c r="BX133" s="31"/>
      <c r="BY133" s="30"/>
      <c r="BZ133" s="32"/>
      <c r="CA133" s="53"/>
      <c r="CB133" s="54"/>
      <c r="CC133" s="53"/>
      <c r="CD133" s="55"/>
      <c r="CI133" s="26"/>
      <c r="CJ133" s="18"/>
      <c r="CK133" s="26"/>
      <c r="CL133" s="22"/>
      <c r="CM133" s="14"/>
      <c r="CN133" s="16"/>
      <c r="CO133" s="14"/>
      <c r="CP133" s="20"/>
      <c r="CQ133" s="185"/>
      <c r="CR133" s="18"/>
      <c r="CS133" s="186"/>
      <c r="CT133" s="22"/>
      <c r="CU133" s="14"/>
      <c r="CV133" s="14"/>
      <c r="CW133" s="14"/>
      <c r="CX133" s="14"/>
      <c r="CY133" s="15"/>
    </row>
    <row r="134" spans="1:103">
      <c r="A134" s="183" t="s">
        <v>320</v>
      </c>
      <c r="B134" s="10" t="s">
        <v>26</v>
      </c>
      <c r="C134" s="213"/>
      <c r="D134" s="214"/>
      <c r="E134" s="213"/>
      <c r="F134" s="215"/>
      <c r="G134" s="73" t="s">
        <v>366</v>
      </c>
      <c r="H134" s="423">
        <v>36</v>
      </c>
      <c r="I134" s="73"/>
      <c r="J134" s="75"/>
      <c r="K134" s="232"/>
      <c r="L134" s="420"/>
      <c r="M134" s="232"/>
      <c r="N134" s="88"/>
      <c r="O134" s="239"/>
      <c r="P134" s="90"/>
      <c r="Q134" s="239"/>
      <c r="R134" s="91"/>
      <c r="S134" s="247"/>
      <c r="T134" s="248"/>
      <c r="U134" s="247"/>
      <c r="V134" s="249"/>
      <c r="W134" s="269"/>
      <c r="X134" s="270"/>
      <c r="Y134" s="269"/>
      <c r="Z134" s="271"/>
      <c r="AA134" s="281"/>
      <c r="AB134" s="282"/>
      <c r="AC134" s="281"/>
      <c r="AD134" s="283"/>
      <c r="AE134" s="263"/>
      <c r="AF134" s="259"/>
      <c r="AG134" s="263"/>
      <c r="AH134" s="260"/>
      <c r="AI134" s="339"/>
      <c r="AJ134" s="378"/>
      <c r="AK134" s="339"/>
      <c r="AL134" s="378"/>
      <c r="AM134" s="80"/>
      <c r="AN134" s="394"/>
      <c r="AO134" s="80"/>
      <c r="AP134" s="65"/>
      <c r="AQ134" s="83"/>
      <c r="AR134" s="84"/>
      <c r="AS134" s="83"/>
      <c r="AT134" s="85"/>
      <c r="AU134" s="344"/>
      <c r="AV134" s="267"/>
      <c r="AW134" s="275"/>
      <c r="AX134" s="268"/>
      <c r="AY134" s="24"/>
      <c r="AZ134" s="18"/>
      <c r="BA134" s="24"/>
      <c r="BB134" s="22"/>
      <c r="BC134" s="223"/>
      <c r="BD134" s="372"/>
      <c r="BE134" s="210"/>
      <c r="BF134" s="212"/>
      <c r="BG134" s="210"/>
      <c r="BH134" s="211"/>
      <c r="BI134" s="339"/>
      <c r="BJ134" s="328"/>
      <c r="BK134" s="199"/>
      <c r="BL134" s="54"/>
      <c r="BM134" s="177">
        <f t="shared" si="10"/>
        <v>36</v>
      </c>
      <c r="BN134" s="32"/>
      <c r="BO134" s="53"/>
      <c r="BP134" s="54"/>
      <c r="BQ134" s="53"/>
      <c r="BR134" s="55"/>
      <c r="BS134" s="33"/>
      <c r="BT134" s="34"/>
      <c r="BU134" s="33"/>
      <c r="BV134" s="35"/>
      <c r="BW134" s="30"/>
      <c r="BX134" s="31"/>
      <c r="BY134" s="30"/>
      <c r="BZ134" s="32"/>
      <c r="CA134" s="53"/>
      <c r="CB134" s="54"/>
      <c r="CC134" s="53"/>
      <c r="CD134" s="55"/>
      <c r="CI134" s="26"/>
      <c r="CJ134" s="18"/>
      <c r="CK134" s="26"/>
      <c r="CL134" s="22"/>
      <c r="CM134" s="14"/>
      <c r="CN134" s="16"/>
      <c r="CO134" s="14"/>
      <c r="CP134" s="20"/>
      <c r="CQ134" s="15"/>
      <c r="CR134" s="18"/>
      <c r="CS134" s="15"/>
      <c r="CT134" s="22"/>
      <c r="CU134" s="14"/>
      <c r="CV134" s="14"/>
      <c r="CW134" s="14"/>
      <c r="CX134" s="14"/>
      <c r="CY134" s="15"/>
    </row>
    <row r="135" spans="1:103">
      <c r="A135" s="183" t="s">
        <v>417</v>
      </c>
      <c r="B135" s="10" t="s">
        <v>26</v>
      </c>
      <c r="C135" s="213"/>
      <c r="D135" s="214"/>
      <c r="E135" s="213"/>
      <c r="F135" s="215"/>
      <c r="G135" s="73"/>
      <c r="H135" s="423"/>
      <c r="I135" s="73"/>
      <c r="J135" s="75"/>
      <c r="K135" s="232"/>
      <c r="L135" s="420"/>
      <c r="M135" s="232"/>
      <c r="N135" s="88"/>
      <c r="O135" s="239"/>
      <c r="P135" s="90"/>
      <c r="Q135" s="239"/>
      <c r="R135" s="91"/>
      <c r="S135" s="247"/>
      <c r="T135" s="248"/>
      <c r="U135" s="247"/>
      <c r="V135" s="249"/>
      <c r="W135" s="269"/>
      <c r="X135" s="270"/>
      <c r="Y135" s="269"/>
      <c r="Z135" s="271"/>
      <c r="AA135" s="281"/>
      <c r="AB135" s="282"/>
      <c r="AC135" s="281"/>
      <c r="AD135" s="283"/>
      <c r="AE135" s="263"/>
      <c r="AF135" s="259"/>
      <c r="AG135" s="263"/>
      <c r="AH135" s="260"/>
      <c r="AI135" s="326"/>
      <c r="AJ135" s="378"/>
      <c r="AK135" s="326"/>
      <c r="AL135" s="378"/>
      <c r="AM135" s="80" t="s">
        <v>413</v>
      </c>
      <c r="AN135" s="394">
        <v>25</v>
      </c>
      <c r="AO135" s="80"/>
      <c r="AP135" s="65"/>
      <c r="AQ135" s="83"/>
      <c r="AR135" s="84"/>
      <c r="AS135" s="83"/>
      <c r="AT135" s="85"/>
      <c r="AU135" s="344"/>
      <c r="AV135" s="267"/>
      <c r="AW135" s="275"/>
      <c r="AX135" s="268"/>
      <c r="AY135" s="24"/>
      <c r="AZ135" s="18"/>
      <c r="BA135" s="186"/>
      <c r="BB135" s="22"/>
      <c r="BC135" s="223"/>
      <c r="BD135" s="372"/>
      <c r="BE135" s="210"/>
      <c r="BF135" s="212"/>
      <c r="BG135" s="210"/>
      <c r="BH135" s="211"/>
      <c r="BI135" s="339"/>
      <c r="BJ135" s="328"/>
      <c r="BK135" s="199"/>
      <c r="BL135" s="54"/>
      <c r="BM135" s="177">
        <f t="shared" si="10"/>
        <v>25</v>
      </c>
      <c r="BN135" s="32"/>
      <c r="BO135" s="53"/>
      <c r="BP135" s="54"/>
      <c r="BQ135" s="53"/>
      <c r="BR135" s="55"/>
      <c r="BS135" s="33"/>
      <c r="BT135" s="34"/>
      <c r="BU135" s="33"/>
      <c r="BV135" s="35"/>
      <c r="BW135" s="30"/>
      <c r="BX135" s="31"/>
      <c r="BY135" s="30"/>
      <c r="BZ135" s="32"/>
      <c r="CA135" s="53"/>
      <c r="CB135" s="54"/>
      <c r="CC135" s="53"/>
      <c r="CD135" s="55"/>
      <c r="CI135" s="26"/>
      <c r="CJ135" s="18"/>
      <c r="CK135" s="26"/>
      <c r="CL135" s="22"/>
      <c r="CM135" s="14"/>
      <c r="CN135" s="16"/>
      <c r="CO135" s="14"/>
      <c r="CP135" s="20"/>
      <c r="CQ135" s="15"/>
      <c r="CR135" s="22"/>
      <c r="CS135" s="15"/>
      <c r="CT135" s="22"/>
      <c r="CU135" s="14"/>
      <c r="CV135" s="14"/>
      <c r="CW135" s="14"/>
      <c r="CX135" s="14"/>
      <c r="CY135" s="15"/>
    </row>
    <row r="136" spans="1:103">
      <c r="A136" s="14" t="s">
        <v>231</v>
      </c>
      <c r="B136" s="10" t="s">
        <v>26</v>
      </c>
      <c r="C136" s="213"/>
      <c r="D136" s="214"/>
      <c r="E136" s="213"/>
      <c r="F136" s="215"/>
      <c r="G136" s="73"/>
      <c r="H136" s="74"/>
      <c r="I136" s="73"/>
      <c r="J136" s="75"/>
      <c r="K136" s="232"/>
      <c r="L136" s="420"/>
      <c r="M136" s="232"/>
      <c r="N136" s="88"/>
      <c r="O136" s="239"/>
      <c r="P136" s="90"/>
      <c r="Q136" s="239"/>
      <c r="R136" s="91"/>
      <c r="S136" s="247"/>
      <c r="T136" s="248"/>
      <c r="U136" s="247"/>
      <c r="V136" s="249"/>
      <c r="W136" s="269"/>
      <c r="X136" s="270"/>
      <c r="Y136" s="269"/>
      <c r="Z136" s="271"/>
      <c r="AA136" s="281"/>
      <c r="AB136" s="282"/>
      <c r="AC136" s="281"/>
      <c r="AD136" s="283"/>
      <c r="AE136" s="263"/>
      <c r="AF136" s="259"/>
      <c r="AG136" s="263"/>
      <c r="AH136" s="260"/>
      <c r="AI136" s="326"/>
      <c r="AJ136" s="378"/>
      <c r="AK136" s="326"/>
      <c r="AL136" s="328"/>
      <c r="AM136" s="80"/>
      <c r="AN136" s="394"/>
      <c r="AO136" s="80"/>
      <c r="AP136" s="65"/>
      <c r="AQ136" s="83"/>
      <c r="AR136" s="84"/>
      <c r="AS136" s="83"/>
      <c r="AT136" s="85"/>
      <c r="AU136" s="344"/>
      <c r="AV136" s="267"/>
      <c r="AW136" s="275"/>
      <c r="AX136" s="268"/>
      <c r="AY136" s="24"/>
      <c r="AZ136" s="18"/>
      <c r="BA136" s="24"/>
      <c r="BB136" s="22"/>
      <c r="BC136" s="223"/>
      <c r="BD136" s="372"/>
      <c r="BE136" s="210"/>
      <c r="BF136" s="212"/>
      <c r="BG136" s="210"/>
      <c r="BH136" s="211"/>
      <c r="BI136" s="339"/>
      <c r="BJ136" s="328"/>
      <c r="BK136" s="199"/>
      <c r="BL136" s="54"/>
      <c r="BM136" s="177">
        <f t="shared" si="10"/>
        <v>0</v>
      </c>
      <c r="BN136" s="32"/>
      <c r="BO136" s="53"/>
      <c r="BP136" s="54"/>
      <c r="BQ136" s="53"/>
      <c r="BR136" s="55"/>
      <c r="BS136" s="33"/>
      <c r="BT136" s="34"/>
      <c r="BU136" s="33"/>
      <c r="BV136" s="35"/>
      <c r="BW136" s="30"/>
      <c r="BX136" s="31"/>
      <c r="BY136" s="30"/>
      <c r="BZ136" s="32"/>
      <c r="CA136" s="53"/>
      <c r="CB136" s="54"/>
      <c r="CC136" s="53"/>
      <c r="CD136" s="55"/>
      <c r="CI136" s="26"/>
      <c r="CJ136" s="18"/>
      <c r="CK136" s="26"/>
      <c r="CL136" s="22"/>
      <c r="CM136" s="14"/>
      <c r="CN136" s="16"/>
      <c r="CO136" s="14"/>
      <c r="CP136" s="20"/>
      <c r="CQ136" s="15"/>
      <c r="CR136" s="18"/>
      <c r="CS136" s="15"/>
      <c r="CT136" s="22"/>
      <c r="CU136" s="14"/>
      <c r="CV136" s="14"/>
      <c r="CW136" s="14"/>
      <c r="CX136" s="14"/>
      <c r="CY136" s="15"/>
    </row>
    <row r="137" spans="1:103">
      <c r="A137" s="183" t="s">
        <v>321</v>
      </c>
      <c r="B137" s="10" t="s">
        <v>26</v>
      </c>
      <c r="C137" s="213"/>
      <c r="D137" s="214"/>
      <c r="E137" s="213"/>
      <c r="F137" s="215"/>
      <c r="G137" s="73"/>
      <c r="H137" s="74"/>
      <c r="I137" s="73"/>
      <c r="J137" s="75"/>
      <c r="K137" s="232"/>
      <c r="L137" s="420"/>
      <c r="M137" s="232"/>
      <c r="N137" s="88"/>
      <c r="O137" s="239"/>
      <c r="P137" s="90"/>
      <c r="Q137" s="239"/>
      <c r="R137" s="91"/>
      <c r="S137" s="247"/>
      <c r="T137" s="248"/>
      <c r="U137" s="247"/>
      <c r="V137" s="249"/>
      <c r="W137" s="269"/>
      <c r="X137" s="270"/>
      <c r="Y137" s="269"/>
      <c r="Z137" s="271"/>
      <c r="AA137" s="281"/>
      <c r="AB137" s="282"/>
      <c r="AC137" s="281"/>
      <c r="AD137" s="283"/>
      <c r="AE137" s="263"/>
      <c r="AF137" s="259"/>
      <c r="AG137" s="263"/>
      <c r="AH137" s="260"/>
      <c r="AI137" s="326"/>
      <c r="AJ137" s="378"/>
      <c r="AK137" s="326"/>
      <c r="AL137" s="328"/>
      <c r="AM137" s="80"/>
      <c r="AN137" s="64"/>
      <c r="AO137" s="80"/>
      <c r="AP137" s="65"/>
      <c r="AQ137" s="83"/>
      <c r="AR137" s="84"/>
      <c r="AS137" s="83"/>
      <c r="AT137" s="85"/>
      <c r="AU137" s="344"/>
      <c r="AV137" s="267"/>
      <c r="AW137" s="275"/>
      <c r="AX137" s="268"/>
      <c r="AY137" s="24"/>
      <c r="AZ137" s="18"/>
      <c r="BA137" s="24"/>
      <c r="BB137" s="22"/>
      <c r="BC137" s="223"/>
      <c r="BD137" s="372"/>
      <c r="BE137" s="210"/>
      <c r="BF137" s="212"/>
      <c r="BG137" s="210"/>
      <c r="BH137" s="211"/>
      <c r="BI137" s="339"/>
      <c r="BJ137" s="378"/>
      <c r="BK137" s="199"/>
      <c r="BL137" s="54"/>
      <c r="BM137" s="177">
        <f t="shared" si="10"/>
        <v>0</v>
      </c>
      <c r="BN137" s="32"/>
      <c r="BO137" s="53"/>
      <c r="BP137" s="54"/>
      <c r="BQ137" s="53"/>
      <c r="BR137" s="55"/>
      <c r="BS137" s="33"/>
      <c r="BT137" s="34"/>
      <c r="BU137" s="33"/>
      <c r="BV137" s="35"/>
      <c r="BW137" s="30"/>
      <c r="BX137" s="31"/>
      <c r="BY137" s="30"/>
      <c r="BZ137" s="32"/>
      <c r="CA137" s="53"/>
      <c r="CB137" s="54"/>
      <c r="CC137" s="53"/>
      <c r="CD137" s="55"/>
      <c r="CI137" s="26"/>
      <c r="CJ137" s="18"/>
      <c r="CK137" s="26"/>
      <c r="CL137" s="22"/>
      <c r="CM137" s="14"/>
      <c r="CN137" s="16"/>
      <c r="CO137" s="14"/>
      <c r="CP137" s="20"/>
      <c r="CQ137" s="15"/>
      <c r="CR137" s="18"/>
      <c r="CS137" s="15"/>
      <c r="CT137" s="22"/>
      <c r="CU137" s="14"/>
      <c r="CV137" s="14"/>
      <c r="CW137" s="14"/>
      <c r="CX137" s="14"/>
      <c r="CY137" s="15"/>
    </row>
    <row r="138" spans="1:103">
      <c r="A138" s="14" t="s">
        <v>171</v>
      </c>
      <c r="B138" s="10" t="s">
        <v>26</v>
      </c>
      <c r="C138" s="213"/>
      <c r="D138" s="214"/>
      <c r="E138" s="213"/>
      <c r="F138" s="215"/>
      <c r="G138" s="73"/>
      <c r="H138" s="74"/>
      <c r="I138" s="73"/>
      <c r="J138" s="75"/>
      <c r="K138" s="232"/>
      <c r="L138" s="420"/>
      <c r="M138" s="232"/>
      <c r="N138" s="88"/>
      <c r="O138" s="239"/>
      <c r="P138" s="90"/>
      <c r="Q138" s="239"/>
      <c r="R138" s="91"/>
      <c r="S138" s="247"/>
      <c r="T138" s="248"/>
      <c r="U138" s="247"/>
      <c r="V138" s="249"/>
      <c r="W138" s="269"/>
      <c r="X138" s="270"/>
      <c r="Y138" s="269"/>
      <c r="Z138" s="271"/>
      <c r="AA138" s="281"/>
      <c r="AB138" s="282"/>
      <c r="AC138" s="281"/>
      <c r="AD138" s="283"/>
      <c r="AE138" s="263"/>
      <c r="AF138" s="259"/>
      <c r="AG138" s="263"/>
      <c r="AH138" s="260"/>
      <c r="AI138" s="326"/>
      <c r="AJ138" s="337"/>
      <c r="AK138" s="326"/>
      <c r="AL138" s="328"/>
      <c r="AM138" s="80"/>
      <c r="AN138" s="64"/>
      <c r="AO138" s="80"/>
      <c r="AP138" s="394"/>
      <c r="AQ138" s="83"/>
      <c r="AR138" s="84"/>
      <c r="AS138" s="83"/>
      <c r="AT138" s="85"/>
      <c r="AU138" s="344"/>
      <c r="AV138" s="267"/>
      <c r="AW138" s="275"/>
      <c r="AX138" s="268"/>
      <c r="AY138" s="24"/>
      <c r="AZ138" s="18"/>
      <c r="BA138" s="24"/>
      <c r="BB138" s="22"/>
      <c r="BC138" s="223"/>
      <c r="BD138" s="372"/>
      <c r="BE138" s="210"/>
      <c r="BF138" s="212"/>
      <c r="BG138" s="210"/>
      <c r="BH138" s="211"/>
      <c r="BI138" s="339"/>
      <c r="BJ138" s="378"/>
      <c r="BK138" s="199"/>
      <c r="BL138" s="54"/>
      <c r="BM138" s="177">
        <f t="shared" si="10"/>
        <v>0</v>
      </c>
      <c r="BN138" s="32"/>
      <c r="BO138" s="53"/>
      <c r="BP138" s="54"/>
      <c r="BQ138" s="53"/>
      <c r="BR138" s="55"/>
      <c r="BS138" s="33"/>
      <c r="BT138" s="34"/>
      <c r="BU138" s="33"/>
      <c r="BV138" s="35"/>
      <c r="BW138" s="30"/>
      <c r="BX138" s="31"/>
      <c r="BY138" s="30"/>
      <c r="BZ138" s="32"/>
      <c r="CA138" s="53"/>
      <c r="CB138" s="54"/>
      <c r="CC138" s="53"/>
      <c r="CD138" s="55"/>
      <c r="CI138" s="26"/>
      <c r="CJ138" s="18"/>
      <c r="CK138" s="26"/>
      <c r="CL138" s="22"/>
      <c r="CM138" s="14"/>
      <c r="CN138" s="16"/>
      <c r="CO138" s="14"/>
      <c r="CP138" s="20"/>
      <c r="CQ138" s="15"/>
      <c r="CR138" s="18"/>
      <c r="CS138" s="15"/>
      <c r="CT138" s="22"/>
      <c r="CU138" s="14"/>
      <c r="CV138" s="14"/>
      <c r="CW138" s="14"/>
      <c r="CX138" s="14"/>
      <c r="CY138" s="15"/>
    </row>
    <row r="139" spans="1:103">
      <c r="A139" s="183" t="s">
        <v>322</v>
      </c>
      <c r="B139" s="10" t="s">
        <v>26</v>
      </c>
      <c r="C139" s="213"/>
      <c r="D139" s="214"/>
      <c r="E139" s="213"/>
      <c r="F139" s="215"/>
      <c r="G139" s="73"/>
      <c r="H139" s="74"/>
      <c r="I139" s="73"/>
      <c r="J139" s="75"/>
      <c r="K139" s="232"/>
      <c r="L139" s="420"/>
      <c r="M139" s="232"/>
      <c r="N139" s="88"/>
      <c r="O139" s="239"/>
      <c r="P139" s="90"/>
      <c r="Q139" s="239"/>
      <c r="R139" s="91"/>
      <c r="S139" s="247"/>
      <c r="T139" s="248"/>
      <c r="U139" s="247"/>
      <c r="V139" s="249"/>
      <c r="W139" s="269"/>
      <c r="X139" s="270"/>
      <c r="Y139" s="269"/>
      <c r="Z139" s="271"/>
      <c r="AA139" s="281"/>
      <c r="AB139" s="282"/>
      <c r="AC139" s="281"/>
      <c r="AD139" s="283"/>
      <c r="AE139" s="263"/>
      <c r="AF139" s="259"/>
      <c r="AG139" s="263"/>
      <c r="AH139" s="260"/>
      <c r="AI139" s="326"/>
      <c r="AJ139" s="337"/>
      <c r="AK139" s="326"/>
      <c r="AL139" s="328"/>
      <c r="AM139" s="80"/>
      <c r="AN139" s="64"/>
      <c r="AO139" s="80"/>
      <c r="AP139" s="394"/>
      <c r="AQ139" s="83"/>
      <c r="AR139" s="84"/>
      <c r="AS139" s="83"/>
      <c r="AT139" s="85"/>
      <c r="AU139" s="344"/>
      <c r="AV139" s="267"/>
      <c r="AW139" s="275"/>
      <c r="AX139" s="268"/>
      <c r="AY139" s="24"/>
      <c r="AZ139" s="18"/>
      <c r="BA139" s="24"/>
      <c r="BB139" s="22"/>
      <c r="BC139" s="223"/>
      <c r="BD139" s="372"/>
      <c r="BE139" s="210"/>
      <c r="BF139" s="212"/>
      <c r="BG139" s="210"/>
      <c r="BH139" s="211"/>
      <c r="BI139" s="339"/>
      <c r="BJ139" s="378"/>
      <c r="BK139" s="362"/>
      <c r="BL139" s="365"/>
      <c r="BM139" s="177">
        <f t="shared" si="10"/>
        <v>0</v>
      </c>
      <c r="BO139" s="199"/>
      <c r="BP139" s="54"/>
      <c r="BQ139" s="199"/>
      <c r="BR139" s="55"/>
      <c r="BS139" s="33"/>
      <c r="BT139" s="34"/>
      <c r="BU139" s="33"/>
      <c r="BV139" s="35"/>
      <c r="BW139" s="30"/>
      <c r="BX139" s="31"/>
      <c r="BY139" s="30"/>
      <c r="BZ139" s="32"/>
      <c r="CA139" s="53"/>
      <c r="CB139" s="54"/>
      <c r="CC139" s="53"/>
      <c r="CD139" s="55"/>
      <c r="CI139" s="26"/>
      <c r="CJ139" s="18"/>
      <c r="CK139" s="26"/>
      <c r="CL139" s="22"/>
      <c r="CM139" s="14"/>
      <c r="CN139" s="16"/>
      <c r="CO139" s="14"/>
      <c r="CP139" s="20"/>
      <c r="CQ139" s="15"/>
      <c r="CR139" s="18"/>
      <c r="CS139" s="15"/>
      <c r="CT139" s="22"/>
      <c r="CU139" s="14"/>
      <c r="CV139" s="14"/>
      <c r="CW139" s="14"/>
      <c r="CX139" s="14"/>
      <c r="CY139" s="15"/>
    </row>
    <row r="140" spans="1:103">
      <c r="A140" s="14" t="s">
        <v>79</v>
      </c>
      <c r="B140" s="10" t="s">
        <v>26</v>
      </c>
      <c r="C140" s="213"/>
      <c r="D140" s="214"/>
      <c r="E140" s="213"/>
      <c r="F140" s="215"/>
      <c r="G140" s="73"/>
      <c r="H140" s="74"/>
      <c r="I140" s="73"/>
      <c r="J140" s="75"/>
      <c r="K140" s="232"/>
      <c r="L140" s="420"/>
      <c r="M140" s="232"/>
      <c r="N140" s="88"/>
      <c r="O140" s="239"/>
      <c r="P140" s="90"/>
      <c r="Q140" s="239"/>
      <c r="R140" s="91"/>
      <c r="S140" s="247"/>
      <c r="T140" s="248"/>
      <c r="U140" s="247"/>
      <c r="V140" s="249"/>
      <c r="W140" s="269"/>
      <c r="X140" s="270"/>
      <c r="Y140" s="269"/>
      <c r="Z140" s="271"/>
      <c r="AA140" s="281"/>
      <c r="AB140" s="282"/>
      <c r="AC140" s="281"/>
      <c r="AD140" s="283"/>
      <c r="AE140" s="263"/>
      <c r="AF140" s="259"/>
      <c r="AG140" s="263"/>
      <c r="AH140" s="260"/>
      <c r="AI140" s="326"/>
      <c r="AJ140" s="337"/>
      <c r="AK140" s="326"/>
      <c r="AL140" s="328"/>
      <c r="AM140" s="80"/>
      <c r="AN140" s="64"/>
      <c r="AO140" s="80" t="s">
        <v>409</v>
      </c>
      <c r="AP140" s="394">
        <v>29</v>
      </c>
      <c r="AQ140" s="83"/>
      <c r="AR140" s="84"/>
      <c r="AS140" s="83"/>
      <c r="AT140" s="85"/>
      <c r="AU140" s="344"/>
      <c r="AV140" s="267"/>
      <c r="AW140" s="275"/>
      <c r="AX140" s="268"/>
      <c r="AY140" s="186"/>
      <c r="AZ140" s="18"/>
      <c r="BA140" s="24"/>
      <c r="BB140" s="22"/>
      <c r="BC140" s="223"/>
      <c r="BD140" s="372"/>
      <c r="BE140" s="210"/>
      <c r="BF140" s="212"/>
      <c r="BG140" s="210"/>
      <c r="BH140" s="211"/>
      <c r="BI140" s="339" t="s">
        <v>364</v>
      </c>
      <c r="BJ140" s="378">
        <v>44</v>
      </c>
      <c r="BK140" s="362"/>
      <c r="BL140" s="365"/>
      <c r="BM140" s="177">
        <f t="shared" si="10"/>
        <v>73</v>
      </c>
      <c r="BO140" s="199"/>
      <c r="BP140" s="54"/>
      <c r="BQ140" s="199"/>
      <c r="BR140" s="55"/>
      <c r="BS140" s="33"/>
      <c r="BT140" s="34"/>
      <c r="BU140" s="33"/>
      <c r="BV140" s="35"/>
      <c r="BW140" s="30"/>
      <c r="BX140" s="31"/>
      <c r="BY140" s="30"/>
      <c r="BZ140" s="32"/>
      <c r="CA140" s="53"/>
      <c r="CB140" s="54"/>
      <c r="CC140" s="53"/>
      <c r="CD140" s="55"/>
      <c r="CI140" s="26"/>
      <c r="CJ140" s="18"/>
      <c r="CK140" s="26"/>
      <c r="CL140" s="22"/>
      <c r="CM140" s="14"/>
      <c r="CN140" s="16"/>
      <c r="CO140" s="14"/>
      <c r="CP140" s="20"/>
      <c r="CQ140" s="15"/>
      <c r="CR140" s="18"/>
      <c r="CS140" s="15"/>
      <c r="CT140" s="22"/>
      <c r="CU140" s="14"/>
      <c r="CV140" s="14"/>
      <c r="CW140" s="14"/>
      <c r="CX140" s="14"/>
      <c r="CY140" s="15"/>
    </row>
    <row r="141" spans="1:103">
      <c r="A141" s="14" t="s">
        <v>350</v>
      </c>
      <c r="B141" s="10" t="s">
        <v>26</v>
      </c>
      <c r="C141" s="213"/>
      <c r="D141" s="214"/>
      <c r="E141" s="213"/>
      <c r="F141" s="215"/>
      <c r="G141" s="73"/>
      <c r="H141" s="74"/>
      <c r="I141" s="73"/>
      <c r="J141" s="75"/>
      <c r="K141" s="232"/>
      <c r="L141" s="420"/>
      <c r="M141" s="232"/>
      <c r="N141" s="88"/>
      <c r="O141" s="239"/>
      <c r="P141" s="90"/>
      <c r="Q141" s="239"/>
      <c r="R141" s="91"/>
      <c r="S141" s="247"/>
      <c r="T141" s="248"/>
      <c r="U141" s="247"/>
      <c r="V141" s="249"/>
      <c r="W141" s="269"/>
      <c r="X141" s="270"/>
      <c r="Y141" s="269"/>
      <c r="Z141" s="271"/>
      <c r="AA141" s="281"/>
      <c r="AB141" s="282"/>
      <c r="AC141" s="281"/>
      <c r="AD141" s="283"/>
      <c r="AE141" s="263"/>
      <c r="AF141" s="259"/>
      <c r="AG141" s="263"/>
      <c r="AH141" s="260"/>
      <c r="AI141" s="326"/>
      <c r="AJ141" s="337"/>
      <c r="AK141" s="326"/>
      <c r="AL141" s="328"/>
      <c r="AM141" s="80"/>
      <c r="AN141" s="64"/>
      <c r="AO141" s="80"/>
      <c r="AP141" s="394"/>
      <c r="AQ141" s="83"/>
      <c r="AR141" s="84"/>
      <c r="AS141" s="83"/>
      <c r="AT141" s="85"/>
      <c r="AU141" s="345"/>
      <c r="AV141" s="267"/>
      <c r="AW141" s="275"/>
      <c r="AX141" s="268"/>
      <c r="AY141" s="186"/>
      <c r="AZ141" s="18"/>
      <c r="BA141" s="24"/>
      <c r="BB141" s="22"/>
      <c r="BC141" s="223"/>
      <c r="BD141" s="372"/>
      <c r="BE141" s="210"/>
      <c r="BF141" s="212"/>
      <c r="BG141" s="210"/>
      <c r="BH141" s="211"/>
      <c r="BI141" s="339"/>
      <c r="BJ141" s="378"/>
      <c r="BK141" s="199"/>
      <c r="BL141" s="366"/>
      <c r="BM141" s="177">
        <f t="shared" si="10"/>
        <v>0</v>
      </c>
      <c r="BN141" s="32"/>
      <c r="BO141" s="53"/>
      <c r="BP141" s="54"/>
      <c r="BQ141" s="53"/>
      <c r="BR141" s="55"/>
      <c r="BS141" s="33"/>
      <c r="BT141" s="34"/>
      <c r="BU141" s="33"/>
      <c r="BV141" s="35"/>
      <c r="BW141" s="30"/>
      <c r="BX141" s="31"/>
      <c r="BY141" s="30"/>
      <c r="BZ141" s="32"/>
      <c r="CA141" s="53"/>
      <c r="CB141" s="54"/>
      <c r="CC141" s="53"/>
      <c r="CD141" s="55"/>
      <c r="CI141" s="26"/>
      <c r="CJ141" s="18"/>
      <c r="CK141" s="26"/>
      <c r="CL141" s="22"/>
      <c r="CM141" s="14"/>
      <c r="CN141" s="16"/>
      <c r="CO141" s="14"/>
      <c r="CP141" s="20"/>
      <c r="CQ141" s="15"/>
      <c r="CR141" s="18"/>
      <c r="CS141" s="15"/>
      <c r="CT141" s="22"/>
      <c r="CU141" s="14"/>
      <c r="CV141" s="14"/>
      <c r="CW141" s="14"/>
      <c r="CX141" s="14"/>
      <c r="CY141" s="15"/>
    </row>
    <row r="142" spans="1:103">
      <c r="A142" s="14" t="s">
        <v>199</v>
      </c>
      <c r="B142" s="10" t="s">
        <v>26</v>
      </c>
      <c r="C142" s="213"/>
      <c r="D142" s="214"/>
      <c r="E142" s="213"/>
      <c r="F142" s="215"/>
      <c r="G142" s="73"/>
      <c r="H142" s="74"/>
      <c r="I142" s="73"/>
      <c r="J142" s="75"/>
      <c r="K142" s="232"/>
      <c r="L142" s="420"/>
      <c r="M142" s="232"/>
      <c r="N142" s="88"/>
      <c r="O142" s="239"/>
      <c r="P142" s="90"/>
      <c r="Q142" s="239"/>
      <c r="R142" s="91"/>
      <c r="S142" s="247"/>
      <c r="T142" s="248"/>
      <c r="U142" s="247"/>
      <c r="V142" s="249"/>
      <c r="W142" s="269"/>
      <c r="X142" s="270"/>
      <c r="Y142" s="269"/>
      <c r="Z142" s="271"/>
      <c r="AA142" s="281"/>
      <c r="AB142" s="282"/>
      <c r="AC142" s="281"/>
      <c r="AD142" s="283"/>
      <c r="AE142" s="263"/>
      <c r="AF142" s="259"/>
      <c r="AG142" s="263"/>
      <c r="AH142" s="260"/>
      <c r="AI142" s="326"/>
      <c r="AJ142" s="337"/>
      <c r="AK142" s="326"/>
      <c r="AL142" s="328"/>
      <c r="AM142" s="80"/>
      <c r="AN142" s="64"/>
      <c r="AO142" s="80"/>
      <c r="AP142" s="394"/>
      <c r="AQ142" s="83"/>
      <c r="AR142" s="84"/>
      <c r="AS142" s="83"/>
      <c r="AT142" s="85"/>
      <c r="AU142" s="345"/>
      <c r="AV142" s="267"/>
      <c r="AW142" s="275"/>
      <c r="AX142" s="268"/>
      <c r="AY142" s="186"/>
      <c r="AZ142" s="382"/>
      <c r="BA142" s="24"/>
      <c r="BB142" s="22"/>
      <c r="BC142" s="223"/>
      <c r="BD142" s="372"/>
      <c r="BE142" s="210"/>
      <c r="BF142" s="212"/>
      <c r="BG142" s="210"/>
      <c r="BH142" s="211"/>
      <c r="BI142" s="339"/>
      <c r="BJ142" s="378"/>
      <c r="BK142" s="199"/>
      <c r="BL142" s="366"/>
      <c r="BM142" s="177">
        <f t="shared" si="10"/>
        <v>0</v>
      </c>
      <c r="BN142" s="32"/>
      <c r="BO142" s="53"/>
      <c r="BP142" s="54"/>
      <c r="BQ142" s="53"/>
      <c r="BR142" s="55"/>
      <c r="BS142" s="33"/>
      <c r="BT142" s="34"/>
      <c r="BU142" s="33"/>
      <c r="BV142" s="35"/>
      <c r="BW142" s="30"/>
      <c r="BX142" s="31"/>
      <c r="BY142" s="30"/>
      <c r="BZ142" s="32"/>
      <c r="CA142" s="53"/>
      <c r="CB142" s="54"/>
      <c r="CC142" s="53"/>
      <c r="CD142" s="55"/>
      <c r="CI142" s="26"/>
      <c r="CJ142" s="18"/>
      <c r="CK142" s="26"/>
      <c r="CL142" s="22"/>
      <c r="CM142" s="14"/>
      <c r="CN142" s="16"/>
      <c r="CO142" s="14"/>
      <c r="CP142" s="20"/>
      <c r="CQ142" s="15"/>
      <c r="CR142" s="18"/>
      <c r="CS142" s="15"/>
      <c r="CT142" s="22"/>
      <c r="CU142" s="14"/>
      <c r="CV142" s="14"/>
      <c r="CW142" s="14"/>
      <c r="CX142" s="14"/>
      <c r="CY142" s="15"/>
    </row>
    <row r="143" spans="1:103">
      <c r="A143" s="14" t="s">
        <v>132</v>
      </c>
      <c r="B143" s="10" t="s">
        <v>26</v>
      </c>
      <c r="C143" s="213"/>
      <c r="D143" s="214"/>
      <c r="E143" s="213"/>
      <c r="F143" s="215"/>
      <c r="G143" s="73"/>
      <c r="H143" s="74"/>
      <c r="I143" s="73"/>
      <c r="J143" s="75"/>
      <c r="K143" s="232"/>
      <c r="L143" s="420"/>
      <c r="M143" s="232"/>
      <c r="N143" s="88"/>
      <c r="O143" s="239"/>
      <c r="P143" s="90"/>
      <c r="Q143" s="239"/>
      <c r="R143" s="91"/>
      <c r="S143" s="247"/>
      <c r="T143" s="248"/>
      <c r="U143" s="247"/>
      <c r="V143" s="249"/>
      <c r="W143" s="269"/>
      <c r="X143" s="270"/>
      <c r="Y143" s="269"/>
      <c r="Z143" s="271"/>
      <c r="AA143" s="281"/>
      <c r="AB143" s="282"/>
      <c r="AC143" s="281"/>
      <c r="AD143" s="283"/>
      <c r="AE143" s="263"/>
      <c r="AF143" s="259"/>
      <c r="AG143" s="263"/>
      <c r="AH143" s="260"/>
      <c r="AI143" s="326"/>
      <c r="AJ143" s="337"/>
      <c r="AK143" s="326"/>
      <c r="AL143" s="328"/>
      <c r="AM143" s="80"/>
      <c r="AN143" s="64"/>
      <c r="AO143" s="80"/>
      <c r="AP143" s="65"/>
      <c r="AQ143" s="83"/>
      <c r="AR143" s="84"/>
      <c r="AS143" s="83"/>
      <c r="AT143" s="85"/>
      <c r="AU143" s="345"/>
      <c r="AV143" s="267"/>
      <c r="AW143" s="275"/>
      <c r="AX143" s="268"/>
      <c r="AY143" s="186"/>
      <c r="AZ143" s="382"/>
      <c r="BA143" s="24"/>
      <c r="BB143" s="22"/>
      <c r="BC143" s="223"/>
      <c r="BD143" s="372"/>
      <c r="BE143" s="210"/>
      <c r="BF143" s="212"/>
      <c r="BG143" s="210"/>
      <c r="BH143" s="211"/>
      <c r="BI143" s="339"/>
      <c r="BJ143" s="378"/>
      <c r="BK143" s="199"/>
      <c r="BL143" s="366"/>
      <c r="BM143" s="177">
        <f t="shared" si="10"/>
        <v>0</v>
      </c>
      <c r="BN143" s="32"/>
      <c r="BO143" s="53"/>
      <c r="BP143" s="54"/>
      <c r="BQ143" s="53"/>
      <c r="BR143" s="55"/>
      <c r="BS143" s="33"/>
      <c r="BT143" s="34"/>
      <c r="BU143" s="33"/>
      <c r="BV143" s="35"/>
      <c r="BW143" s="30"/>
      <c r="BX143" s="31"/>
      <c r="BY143" s="30"/>
      <c r="BZ143" s="32"/>
      <c r="CA143" s="53"/>
      <c r="CB143" s="54"/>
      <c r="CC143" s="53"/>
      <c r="CD143" s="55"/>
      <c r="CI143" s="26"/>
      <c r="CJ143" s="18"/>
      <c r="CK143" s="26"/>
      <c r="CL143" s="22"/>
      <c r="CM143" s="14"/>
      <c r="CN143" s="16"/>
      <c r="CO143" s="14"/>
      <c r="CP143" s="20"/>
      <c r="CQ143" s="15"/>
      <c r="CR143" s="18"/>
      <c r="CS143" s="15"/>
      <c r="CT143" s="22"/>
      <c r="CU143" s="14"/>
      <c r="CV143" s="14"/>
      <c r="CW143" s="14"/>
      <c r="CX143" s="14"/>
      <c r="CY143" s="15"/>
    </row>
    <row r="144" spans="1:103">
      <c r="A144" s="14" t="s">
        <v>203</v>
      </c>
      <c r="B144" s="10" t="s">
        <v>26</v>
      </c>
      <c r="C144" s="213"/>
      <c r="D144" s="214"/>
      <c r="E144" s="213"/>
      <c r="F144" s="215"/>
      <c r="G144" s="73"/>
      <c r="H144" s="74"/>
      <c r="I144" s="73"/>
      <c r="J144" s="75"/>
      <c r="K144" s="232"/>
      <c r="L144" s="420"/>
      <c r="M144" s="232"/>
      <c r="N144" s="88"/>
      <c r="O144" s="239"/>
      <c r="P144" s="90"/>
      <c r="Q144" s="239"/>
      <c r="R144" s="91"/>
      <c r="S144" s="247"/>
      <c r="T144" s="248"/>
      <c r="U144" s="247"/>
      <c r="V144" s="249"/>
      <c r="W144" s="269"/>
      <c r="X144" s="270"/>
      <c r="Y144" s="269"/>
      <c r="Z144" s="271"/>
      <c r="AA144" s="281"/>
      <c r="AB144" s="282"/>
      <c r="AC144" s="281"/>
      <c r="AD144" s="283"/>
      <c r="AE144" s="263"/>
      <c r="AF144" s="259"/>
      <c r="AG144" s="263"/>
      <c r="AH144" s="260"/>
      <c r="AI144" s="326"/>
      <c r="AJ144" s="337"/>
      <c r="AK144" s="326"/>
      <c r="AL144" s="328"/>
      <c r="AM144" s="80"/>
      <c r="AN144" s="64"/>
      <c r="AO144" s="80"/>
      <c r="AP144" s="65"/>
      <c r="AQ144" s="83"/>
      <c r="AR144" s="84"/>
      <c r="AS144" s="83"/>
      <c r="AT144" s="85"/>
      <c r="AU144" s="345"/>
      <c r="AV144" s="267"/>
      <c r="AW144" s="275"/>
      <c r="AX144" s="268"/>
      <c r="AY144" s="186"/>
      <c r="AZ144" s="382"/>
      <c r="BA144" s="24"/>
      <c r="BB144" s="22"/>
      <c r="BC144" s="223" t="s">
        <v>366</v>
      </c>
      <c r="BD144" s="372">
        <v>36</v>
      </c>
      <c r="BE144" s="210"/>
      <c r="BF144" s="212"/>
      <c r="BG144" s="210"/>
      <c r="BH144" s="211"/>
      <c r="BI144" s="339"/>
      <c r="BJ144" s="378"/>
      <c r="BK144" s="199"/>
      <c r="BL144" s="366"/>
      <c r="BM144" s="177">
        <f t="shared" si="10"/>
        <v>36</v>
      </c>
      <c r="BN144" s="32"/>
      <c r="BO144" s="53"/>
      <c r="BP144" s="54"/>
      <c r="BQ144" s="53"/>
      <c r="BR144" s="55"/>
      <c r="BS144" s="33"/>
      <c r="BT144" s="34"/>
      <c r="BU144" s="33"/>
      <c r="BV144" s="35"/>
      <c r="BW144" s="30"/>
      <c r="BX144" s="31"/>
      <c r="BY144" s="30"/>
      <c r="BZ144" s="32"/>
      <c r="CA144" s="53"/>
      <c r="CB144" s="54"/>
      <c r="CC144" s="53"/>
      <c r="CD144" s="55"/>
      <c r="CI144" s="26"/>
      <c r="CJ144" s="18"/>
      <c r="CK144" s="26"/>
      <c r="CL144" s="22"/>
      <c r="CM144" s="14"/>
      <c r="CN144" s="16"/>
      <c r="CO144" s="14"/>
      <c r="CP144" s="20"/>
      <c r="CQ144" s="15"/>
      <c r="CR144" s="18"/>
      <c r="CS144" s="15"/>
      <c r="CT144" s="22"/>
      <c r="CU144" s="14"/>
      <c r="CV144" s="14"/>
      <c r="CW144" s="14"/>
      <c r="CX144" s="14"/>
      <c r="CY144" s="15"/>
    </row>
    <row r="145" spans="1:103">
      <c r="A145" s="14" t="s">
        <v>200</v>
      </c>
      <c r="B145" s="10" t="s">
        <v>26</v>
      </c>
      <c r="C145" s="213"/>
      <c r="D145" s="214"/>
      <c r="E145" s="213"/>
      <c r="F145" s="215"/>
      <c r="G145" s="73"/>
      <c r="H145" s="74"/>
      <c r="I145" s="73"/>
      <c r="J145" s="75"/>
      <c r="K145" s="232"/>
      <c r="L145" s="420"/>
      <c r="M145" s="232"/>
      <c r="N145" s="88"/>
      <c r="O145" s="239"/>
      <c r="P145" s="90"/>
      <c r="Q145" s="239"/>
      <c r="R145" s="91"/>
      <c r="S145" s="247"/>
      <c r="T145" s="248"/>
      <c r="U145" s="247"/>
      <c r="V145" s="249"/>
      <c r="W145" s="269"/>
      <c r="X145" s="270"/>
      <c r="Y145" s="269"/>
      <c r="Z145" s="271"/>
      <c r="AA145" s="281"/>
      <c r="AB145" s="282"/>
      <c r="AC145" s="281"/>
      <c r="AD145" s="283"/>
      <c r="AE145" s="263"/>
      <c r="AF145" s="259"/>
      <c r="AG145" s="263"/>
      <c r="AH145" s="260"/>
      <c r="AI145" s="326"/>
      <c r="AJ145" s="337"/>
      <c r="AK145" s="326"/>
      <c r="AL145" s="328"/>
      <c r="AM145" s="80"/>
      <c r="AN145" s="64"/>
      <c r="AO145" s="80"/>
      <c r="AP145" s="65"/>
      <c r="AQ145" s="83"/>
      <c r="AR145" s="84"/>
      <c r="AS145" s="83"/>
      <c r="AT145" s="85"/>
      <c r="AU145" s="345"/>
      <c r="AV145" s="267"/>
      <c r="AW145" s="275"/>
      <c r="AX145" s="268"/>
      <c r="AY145" s="186"/>
      <c r="AZ145" s="382"/>
      <c r="BA145" s="24"/>
      <c r="BB145" s="22"/>
      <c r="BC145" s="223"/>
      <c r="BD145" s="372"/>
      <c r="BE145" s="210"/>
      <c r="BF145" s="212"/>
      <c r="BG145" s="210"/>
      <c r="BH145" s="211"/>
      <c r="BI145" s="339"/>
      <c r="BJ145" s="378"/>
      <c r="BK145" s="199"/>
      <c r="BL145" s="366"/>
      <c r="BM145" s="177">
        <f t="shared" si="10"/>
        <v>0</v>
      </c>
      <c r="BN145" s="32"/>
      <c r="BO145" s="53"/>
      <c r="BP145" s="54"/>
      <c r="BQ145" s="53"/>
      <c r="BR145" s="55"/>
      <c r="BS145" s="33"/>
      <c r="BT145" s="34"/>
      <c r="BU145" s="33"/>
      <c r="BV145" s="35"/>
      <c r="BW145" s="30"/>
      <c r="BX145" s="31"/>
      <c r="BY145" s="30"/>
      <c r="BZ145" s="32"/>
      <c r="CA145" s="53"/>
      <c r="CB145" s="54"/>
      <c r="CC145" s="53"/>
      <c r="CD145" s="55"/>
      <c r="CI145" s="26"/>
      <c r="CJ145" s="18"/>
      <c r="CK145" s="26"/>
      <c r="CL145" s="22"/>
      <c r="CM145" s="14"/>
      <c r="CN145" s="16"/>
      <c r="CO145" s="14"/>
      <c r="CP145" s="20"/>
      <c r="CQ145" s="15"/>
      <c r="CR145" s="18"/>
      <c r="CS145" s="15"/>
      <c r="CT145" s="22"/>
      <c r="CU145" s="14"/>
      <c r="CV145" s="14"/>
      <c r="CW145" s="14"/>
      <c r="CX145" s="14"/>
      <c r="CY145" s="15"/>
    </row>
    <row r="146" spans="1:103">
      <c r="A146" s="14" t="s">
        <v>323</v>
      </c>
      <c r="B146" s="10" t="s">
        <v>26</v>
      </c>
      <c r="C146" s="213"/>
      <c r="D146" s="214"/>
      <c r="E146" s="213"/>
      <c r="F146" s="215"/>
      <c r="G146" s="73"/>
      <c r="H146" s="74"/>
      <c r="I146" s="73"/>
      <c r="J146" s="75"/>
      <c r="K146" s="232"/>
      <c r="L146" s="420"/>
      <c r="M146" s="232"/>
      <c r="N146" s="88"/>
      <c r="O146" s="239"/>
      <c r="P146" s="90"/>
      <c r="Q146" s="239"/>
      <c r="R146" s="91"/>
      <c r="S146" s="247"/>
      <c r="T146" s="248"/>
      <c r="U146" s="247"/>
      <c r="V146" s="249"/>
      <c r="W146" s="269"/>
      <c r="X146" s="270"/>
      <c r="Y146" s="269"/>
      <c r="Z146" s="271"/>
      <c r="AA146" s="281"/>
      <c r="AB146" s="282"/>
      <c r="AC146" s="281"/>
      <c r="AD146" s="283"/>
      <c r="AE146" s="263"/>
      <c r="AF146" s="259"/>
      <c r="AG146" s="263"/>
      <c r="AH146" s="260"/>
      <c r="AI146" s="326"/>
      <c r="AJ146" s="337"/>
      <c r="AK146" s="326"/>
      <c r="AL146" s="328"/>
      <c r="AM146" s="80"/>
      <c r="AN146" s="64"/>
      <c r="AO146" s="80"/>
      <c r="AP146" s="65"/>
      <c r="AQ146" s="83"/>
      <c r="AR146" s="84"/>
      <c r="AS146" s="83"/>
      <c r="AT146" s="85"/>
      <c r="AU146" s="345"/>
      <c r="AV146" s="267"/>
      <c r="AW146" s="275"/>
      <c r="AX146" s="268"/>
      <c r="AY146" s="186" t="s">
        <v>367</v>
      </c>
      <c r="AZ146" s="382">
        <v>30</v>
      </c>
      <c r="BA146" s="24"/>
      <c r="BB146" s="22"/>
      <c r="BC146" s="223"/>
      <c r="BD146" s="372"/>
      <c r="BE146" s="210"/>
      <c r="BF146" s="212"/>
      <c r="BG146" s="210"/>
      <c r="BH146" s="211"/>
      <c r="BI146" s="339"/>
      <c r="BJ146" s="378"/>
      <c r="BK146" s="199"/>
      <c r="BL146" s="366"/>
      <c r="BM146" s="177">
        <f t="shared" si="10"/>
        <v>30</v>
      </c>
      <c r="BN146" s="32"/>
      <c r="BO146" s="53"/>
      <c r="BP146" s="54"/>
      <c r="BQ146" s="53"/>
      <c r="BR146" s="55"/>
      <c r="BS146" s="33"/>
      <c r="BT146" s="34"/>
      <c r="BU146" s="33"/>
      <c r="BV146" s="35"/>
      <c r="BW146" s="30"/>
      <c r="BX146" s="31"/>
      <c r="BY146" s="30"/>
      <c r="BZ146" s="32"/>
      <c r="CA146" s="53"/>
      <c r="CB146" s="54"/>
      <c r="CC146" s="53"/>
      <c r="CD146" s="55"/>
      <c r="CI146" s="26"/>
      <c r="CJ146" s="18"/>
      <c r="CK146" s="26"/>
      <c r="CL146" s="22"/>
      <c r="CM146" s="14"/>
      <c r="CN146" s="16"/>
      <c r="CO146" s="14"/>
      <c r="CP146" s="20"/>
      <c r="CQ146" s="15"/>
      <c r="CR146" s="18"/>
      <c r="CS146" s="15"/>
      <c r="CT146" s="22"/>
      <c r="CU146" s="14"/>
      <c r="CV146" s="14"/>
      <c r="CW146" s="14"/>
      <c r="CX146" s="14"/>
      <c r="CY146" s="15"/>
    </row>
    <row r="147" spans="1:103">
      <c r="A147" s="14" t="s">
        <v>148</v>
      </c>
      <c r="B147" s="10" t="s">
        <v>26</v>
      </c>
      <c r="C147" s="213"/>
      <c r="D147" s="214"/>
      <c r="E147" s="213"/>
      <c r="F147" s="215"/>
      <c r="G147" s="73"/>
      <c r="H147" s="74"/>
      <c r="I147" s="73"/>
      <c r="J147" s="75"/>
      <c r="K147" s="232"/>
      <c r="L147" s="420"/>
      <c r="M147" s="232"/>
      <c r="N147" s="88"/>
      <c r="O147" s="239"/>
      <c r="P147" s="90"/>
      <c r="Q147" s="239"/>
      <c r="R147" s="91"/>
      <c r="S147" s="247"/>
      <c r="T147" s="248"/>
      <c r="U147" s="247"/>
      <c r="V147" s="249"/>
      <c r="W147" s="269"/>
      <c r="X147" s="270"/>
      <c r="Y147" s="269"/>
      <c r="Z147" s="271"/>
      <c r="AA147" s="281"/>
      <c r="AB147" s="282"/>
      <c r="AC147" s="281"/>
      <c r="AD147" s="283"/>
      <c r="AE147" s="263"/>
      <c r="AF147" s="259"/>
      <c r="AG147" s="263"/>
      <c r="AH147" s="260"/>
      <c r="AI147" s="326"/>
      <c r="AJ147" s="337"/>
      <c r="AK147" s="326"/>
      <c r="AL147" s="328"/>
      <c r="AM147" s="80"/>
      <c r="AN147" s="64"/>
      <c r="AO147" s="80"/>
      <c r="AP147" s="65"/>
      <c r="AQ147" s="83"/>
      <c r="AR147" s="84"/>
      <c r="AS147" s="83"/>
      <c r="AT147" s="85"/>
      <c r="AU147" s="345"/>
      <c r="AV147" s="267"/>
      <c r="AW147" s="275"/>
      <c r="AX147" s="268"/>
      <c r="AY147" s="186"/>
      <c r="AZ147" s="382"/>
      <c r="BA147" s="24"/>
      <c r="BB147" s="22"/>
      <c r="BC147" s="223"/>
      <c r="BD147" s="372"/>
      <c r="BE147" s="210"/>
      <c r="BF147" s="212"/>
      <c r="BG147" s="210"/>
      <c r="BH147" s="211"/>
      <c r="BI147" s="339"/>
      <c r="BJ147" s="378"/>
      <c r="BK147" s="199"/>
      <c r="BL147" s="366"/>
      <c r="BM147" s="177">
        <f t="shared" si="10"/>
        <v>0</v>
      </c>
      <c r="BN147" s="32"/>
      <c r="BO147" s="53"/>
      <c r="BP147" s="54"/>
      <c r="BQ147" s="53"/>
      <c r="BR147" s="55"/>
      <c r="BS147" s="33"/>
      <c r="BT147" s="34"/>
      <c r="BU147" s="33"/>
      <c r="BV147" s="35"/>
      <c r="BW147" s="30"/>
      <c r="BX147" s="31"/>
      <c r="BY147" s="30"/>
      <c r="BZ147" s="32"/>
      <c r="CA147" s="53"/>
      <c r="CB147" s="54"/>
      <c r="CC147" s="53"/>
      <c r="CD147" s="55"/>
      <c r="CI147" s="26"/>
      <c r="CJ147" s="18"/>
      <c r="CK147" s="26"/>
      <c r="CL147" s="22"/>
      <c r="CM147" s="14"/>
      <c r="CN147" s="16"/>
      <c r="CO147" s="14"/>
      <c r="CP147" s="20"/>
      <c r="CQ147" s="15"/>
      <c r="CR147" s="18"/>
      <c r="CS147" s="15"/>
      <c r="CT147" s="22"/>
      <c r="CU147" s="14"/>
      <c r="CV147" s="14"/>
      <c r="CW147" s="14"/>
      <c r="CX147" s="14"/>
      <c r="CY147" s="15"/>
    </row>
    <row r="148" spans="1:103">
      <c r="A148" s="14" t="s">
        <v>324</v>
      </c>
      <c r="B148" s="10" t="s">
        <v>26</v>
      </c>
      <c r="C148" s="213"/>
      <c r="D148" s="214"/>
      <c r="E148" s="213"/>
      <c r="F148" s="215"/>
      <c r="G148" s="73"/>
      <c r="H148" s="74"/>
      <c r="I148" s="73"/>
      <c r="J148" s="75"/>
      <c r="K148" s="232" t="s">
        <v>371</v>
      </c>
      <c r="L148" s="420">
        <v>40</v>
      </c>
      <c r="M148" s="232"/>
      <c r="N148" s="88"/>
      <c r="O148" s="239"/>
      <c r="P148" s="90"/>
      <c r="Q148" s="239"/>
      <c r="R148" s="91"/>
      <c r="S148" s="247"/>
      <c r="T148" s="248"/>
      <c r="U148" s="247"/>
      <c r="V148" s="249"/>
      <c r="W148" s="269"/>
      <c r="X148" s="270"/>
      <c r="Y148" s="269"/>
      <c r="Z148" s="271"/>
      <c r="AA148" s="281"/>
      <c r="AB148" s="282"/>
      <c r="AC148" s="281"/>
      <c r="AD148" s="283"/>
      <c r="AE148" s="263"/>
      <c r="AF148" s="259"/>
      <c r="AG148" s="263"/>
      <c r="AH148" s="260"/>
      <c r="AI148" s="326"/>
      <c r="AJ148" s="337"/>
      <c r="AK148" s="326"/>
      <c r="AL148" s="328"/>
      <c r="AM148" s="80"/>
      <c r="AN148" s="64"/>
      <c r="AO148" s="80"/>
      <c r="AP148" s="65"/>
      <c r="AQ148" s="83"/>
      <c r="AR148" s="84"/>
      <c r="AS148" s="83"/>
      <c r="AT148" s="85"/>
      <c r="AU148" s="344"/>
      <c r="AV148" s="267"/>
      <c r="AW148" s="275"/>
      <c r="AX148" s="268"/>
      <c r="AY148" s="186"/>
      <c r="AZ148" s="18"/>
      <c r="BA148" s="24"/>
      <c r="BB148" s="22"/>
      <c r="BC148" s="223"/>
      <c r="BD148" s="372"/>
      <c r="BE148" s="210"/>
      <c r="BF148" s="212"/>
      <c r="BG148" s="210"/>
      <c r="BH148" s="211"/>
      <c r="BI148" s="339"/>
      <c r="BJ148" s="378"/>
      <c r="BK148" s="199"/>
      <c r="BL148" s="366"/>
      <c r="BM148" s="177">
        <f t="shared" si="10"/>
        <v>40</v>
      </c>
      <c r="BN148" s="32"/>
      <c r="BO148" s="53"/>
      <c r="BP148" s="54"/>
      <c r="BQ148" s="53"/>
      <c r="BR148" s="55"/>
      <c r="BS148" s="33"/>
      <c r="BT148" s="34"/>
      <c r="BU148" s="33"/>
      <c r="BV148" s="35"/>
      <c r="BW148" s="30"/>
      <c r="BX148" s="31"/>
      <c r="BY148" s="30"/>
      <c r="BZ148" s="32"/>
      <c r="CA148" s="53"/>
      <c r="CB148" s="54"/>
      <c r="CC148" s="53"/>
      <c r="CD148" s="55"/>
      <c r="CI148" s="26"/>
      <c r="CJ148" s="18"/>
      <c r="CK148" s="26"/>
      <c r="CL148" s="22"/>
      <c r="CM148" s="14"/>
      <c r="CN148" s="16"/>
      <c r="CO148" s="14"/>
      <c r="CP148" s="20"/>
      <c r="CQ148" s="15"/>
      <c r="CR148" s="18"/>
      <c r="CS148" s="15"/>
      <c r="CT148" s="22"/>
      <c r="CU148" s="14"/>
      <c r="CV148" s="14"/>
      <c r="CW148" s="14"/>
      <c r="CX148" s="14"/>
      <c r="CY148" s="15"/>
    </row>
    <row r="149" spans="1:103">
      <c r="A149" s="14" t="s">
        <v>130</v>
      </c>
      <c r="B149" s="10" t="s">
        <v>26</v>
      </c>
      <c r="C149" s="213"/>
      <c r="D149" s="214"/>
      <c r="E149" s="213"/>
      <c r="F149" s="215"/>
      <c r="G149" s="73"/>
      <c r="H149" s="74"/>
      <c r="I149" s="73"/>
      <c r="J149" s="75"/>
      <c r="K149" s="232"/>
      <c r="L149" s="420"/>
      <c r="M149" s="232"/>
      <c r="N149" s="88"/>
      <c r="O149" s="239"/>
      <c r="P149" s="90"/>
      <c r="Q149" s="239"/>
      <c r="R149" s="91"/>
      <c r="S149" s="247"/>
      <c r="T149" s="248"/>
      <c r="U149" s="247"/>
      <c r="V149" s="249"/>
      <c r="W149" s="269"/>
      <c r="X149" s="270"/>
      <c r="Y149" s="269"/>
      <c r="Z149" s="271"/>
      <c r="AA149" s="281"/>
      <c r="AB149" s="282"/>
      <c r="AC149" s="281"/>
      <c r="AD149" s="283"/>
      <c r="AE149" s="263"/>
      <c r="AF149" s="259"/>
      <c r="AG149" s="263"/>
      <c r="AH149" s="260"/>
      <c r="AI149" s="326"/>
      <c r="AJ149" s="337"/>
      <c r="AK149" s="326"/>
      <c r="AL149" s="328"/>
      <c r="AM149" s="80"/>
      <c r="AN149" s="64"/>
      <c r="AO149" s="80"/>
      <c r="AP149" s="65"/>
      <c r="AQ149" s="83"/>
      <c r="AR149" s="84"/>
      <c r="AS149" s="83"/>
      <c r="AT149" s="85"/>
      <c r="AU149" s="344"/>
      <c r="AV149" s="267"/>
      <c r="AW149" s="275"/>
      <c r="AX149" s="268"/>
      <c r="AY149" s="186"/>
      <c r="AZ149" s="18"/>
      <c r="BC149" s="223"/>
      <c r="BD149" s="372"/>
      <c r="BE149" s="210"/>
      <c r="BF149" s="212"/>
      <c r="BG149" s="210"/>
      <c r="BH149" s="211"/>
      <c r="BI149" s="339"/>
      <c r="BJ149" s="378"/>
      <c r="BK149" s="199"/>
      <c r="BL149" s="366"/>
      <c r="BM149" s="177">
        <f t="shared" si="10"/>
        <v>0</v>
      </c>
      <c r="BN149" s="32"/>
      <c r="BO149" s="53"/>
      <c r="BP149" s="54"/>
      <c r="BQ149" s="53"/>
      <c r="BR149" s="55"/>
      <c r="BS149" s="33"/>
      <c r="BT149" s="34"/>
      <c r="BU149" s="33"/>
      <c r="BV149" s="35"/>
      <c r="BW149" s="30"/>
      <c r="BX149" s="31"/>
      <c r="BY149" s="30"/>
      <c r="BZ149" s="32"/>
      <c r="CA149" s="53"/>
      <c r="CB149" s="54"/>
      <c r="CC149" s="53"/>
      <c r="CD149" s="55"/>
      <c r="CI149" s="26"/>
      <c r="CJ149" s="18"/>
      <c r="CK149" s="26"/>
      <c r="CL149" s="22"/>
      <c r="CM149" s="14"/>
      <c r="CN149" s="16"/>
      <c r="CO149" s="14"/>
      <c r="CP149" s="20"/>
      <c r="CQ149" s="15"/>
      <c r="CR149" s="18"/>
      <c r="CS149" s="15"/>
      <c r="CT149" s="22"/>
      <c r="CU149" s="14"/>
      <c r="CV149" s="14"/>
      <c r="CW149" s="14"/>
      <c r="CX149" s="14"/>
      <c r="CY149" s="15"/>
    </row>
    <row r="150" spans="1:103">
      <c r="A150" s="14" t="s">
        <v>111</v>
      </c>
      <c r="B150" s="10" t="s">
        <v>26</v>
      </c>
      <c r="C150" s="213"/>
      <c r="D150" s="214"/>
      <c r="E150" s="213"/>
      <c r="F150" s="215"/>
      <c r="G150" s="73"/>
      <c r="H150" s="74"/>
      <c r="I150" s="73"/>
      <c r="J150" s="75"/>
      <c r="K150" s="232"/>
      <c r="L150" s="420"/>
      <c r="M150" s="232"/>
      <c r="N150" s="88"/>
      <c r="O150" s="239"/>
      <c r="P150" s="90"/>
      <c r="Q150" s="239"/>
      <c r="R150" s="91"/>
      <c r="S150" s="247"/>
      <c r="T150" s="248"/>
      <c r="U150" s="247"/>
      <c r="V150" s="249"/>
      <c r="W150" s="269"/>
      <c r="X150" s="270"/>
      <c r="Y150" s="269"/>
      <c r="Z150" s="271"/>
      <c r="AA150" s="281"/>
      <c r="AB150" s="282"/>
      <c r="AC150" s="281"/>
      <c r="AD150" s="283"/>
      <c r="AE150" s="263"/>
      <c r="AF150" s="259"/>
      <c r="AG150" s="263"/>
      <c r="AH150" s="260"/>
      <c r="AI150" s="326"/>
      <c r="AJ150" s="337"/>
      <c r="AK150" s="326"/>
      <c r="AL150" s="328"/>
      <c r="AM150" s="80"/>
      <c r="AN150" s="64"/>
      <c r="AO150" s="80"/>
      <c r="AP150" s="65"/>
      <c r="AQ150" s="83"/>
      <c r="AR150" s="84"/>
      <c r="AS150" s="83"/>
      <c r="AT150" s="85"/>
      <c r="AU150" s="344"/>
      <c r="AV150" s="267"/>
      <c r="AW150" s="275"/>
      <c r="AX150" s="268"/>
      <c r="AY150" s="24"/>
      <c r="AZ150" s="18"/>
      <c r="BA150" s="24"/>
      <c r="BB150" s="22"/>
      <c r="BC150" s="223"/>
      <c r="BD150" s="372"/>
      <c r="BE150" s="210"/>
      <c r="BF150" s="212"/>
      <c r="BG150" s="210"/>
      <c r="BH150" s="211"/>
      <c r="BI150" s="339"/>
      <c r="BJ150" s="378"/>
      <c r="BK150" s="199"/>
      <c r="BL150" s="366"/>
      <c r="BM150" s="177">
        <f t="shared" si="10"/>
        <v>0</v>
      </c>
      <c r="BN150" s="32"/>
      <c r="BO150" s="53"/>
      <c r="BP150" s="54"/>
      <c r="BQ150" s="53"/>
      <c r="BR150" s="55"/>
      <c r="BS150" s="33"/>
      <c r="BT150" s="34"/>
      <c r="BU150" s="33"/>
      <c r="BV150" s="35"/>
      <c r="BW150" s="30"/>
      <c r="BX150" s="31"/>
      <c r="BY150" s="30"/>
      <c r="BZ150" s="32"/>
      <c r="CA150" s="53"/>
      <c r="CB150" s="54"/>
      <c r="CC150" s="53"/>
      <c r="CD150" s="55"/>
      <c r="CI150" s="26"/>
      <c r="CJ150" s="18"/>
      <c r="CK150" s="26"/>
      <c r="CL150" s="22"/>
      <c r="CM150" s="14"/>
      <c r="CN150" s="16"/>
      <c r="CO150" s="14"/>
      <c r="CP150" s="20"/>
      <c r="CQ150" s="15"/>
      <c r="CR150" s="18"/>
      <c r="CS150" s="15"/>
      <c r="CT150" s="22"/>
      <c r="CU150" s="14"/>
      <c r="CV150" s="14"/>
      <c r="CW150" s="14"/>
      <c r="CX150" s="14"/>
      <c r="CY150" s="15"/>
    </row>
    <row r="151" spans="1:103">
      <c r="A151" s="14" t="s">
        <v>325</v>
      </c>
      <c r="B151" s="10" t="s">
        <v>26</v>
      </c>
      <c r="C151" s="213"/>
      <c r="D151" s="214"/>
      <c r="E151" s="213"/>
      <c r="F151" s="215"/>
      <c r="G151" s="73"/>
      <c r="H151" s="74"/>
      <c r="I151" s="73"/>
      <c r="J151" s="75"/>
      <c r="K151" s="232"/>
      <c r="L151" s="87"/>
      <c r="M151" s="232"/>
      <c r="N151" s="88"/>
      <c r="O151" s="239"/>
      <c r="P151" s="90"/>
      <c r="Q151" s="239"/>
      <c r="R151" s="91"/>
      <c r="S151" s="247"/>
      <c r="T151" s="248"/>
      <c r="U151" s="247"/>
      <c r="V151" s="249"/>
      <c r="W151" s="269"/>
      <c r="X151" s="270"/>
      <c r="Y151" s="269"/>
      <c r="Z151" s="271"/>
      <c r="AA151" s="281"/>
      <c r="AB151" s="282"/>
      <c r="AC151" s="281"/>
      <c r="AD151" s="283"/>
      <c r="AE151" s="263"/>
      <c r="AF151" s="259"/>
      <c r="AG151" s="263"/>
      <c r="AH151" s="260"/>
      <c r="AI151" s="326"/>
      <c r="AJ151" s="337"/>
      <c r="AK151" s="326"/>
      <c r="AL151" s="328"/>
      <c r="AM151" s="80"/>
      <c r="AN151" s="64"/>
      <c r="AO151" s="80"/>
      <c r="AP151" s="65"/>
      <c r="AQ151" s="83"/>
      <c r="AR151" s="84"/>
      <c r="AS151" s="83"/>
      <c r="AT151" s="85"/>
      <c r="AU151" s="344"/>
      <c r="AV151" s="267"/>
      <c r="AW151" s="275"/>
      <c r="AX151" s="268"/>
      <c r="AY151" s="24"/>
      <c r="AZ151" s="18"/>
      <c r="BA151" s="186"/>
      <c r="BB151" s="22"/>
      <c r="BC151" s="223"/>
      <c r="BD151" s="372"/>
      <c r="BE151" s="210"/>
      <c r="BF151" s="212"/>
      <c r="BG151" s="210"/>
      <c r="BH151" s="211"/>
      <c r="BI151" s="339"/>
      <c r="BJ151" s="378"/>
      <c r="BK151" s="199"/>
      <c r="BL151" s="366"/>
      <c r="BM151" s="177">
        <f t="shared" si="10"/>
        <v>0</v>
      </c>
      <c r="BN151" s="32"/>
      <c r="BO151" s="53"/>
      <c r="BP151" s="54"/>
      <c r="BQ151" s="53"/>
      <c r="BR151" s="55"/>
      <c r="BS151" s="33"/>
      <c r="BT151" s="34"/>
      <c r="BU151" s="33"/>
      <c r="BV151" s="35"/>
      <c r="BW151" s="30"/>
      <c r="BX151" s="31"/>
      <c r="BY151" s="30"/>
      <c r="BZ151" s="32"/>
      <c r="CA151" s="53"/>
      <c r="CB151" s="54"/>
      <c r="CC151" s="53"/>
      <c r="CD151" s="55"/>
      <c r="CI151" s="26"/>
      <c r="CJ151" s="18"/>
      <c r="CK151" s="26"/>
      <c r="CL151" s="22"/>
      <c r="CM151" s="14"/>
      <c r="CN151" s="16"/>
      <c r="CO151" s="14"/>
      <c r="CP151" s="20"/>
      <c r="CQ151" s="15"/>
      <c r="CR151" s="18"/>
      <c r="CS151" s="15"/>
      <c r="CT151" s="22"/>
      <c r="CU151" s="14"/>
      <c r="CV151" s="14"/>
      <c r="CW151" s="14"/>
      <c r="CX151" s="14"/>
      <c r="CY151" s="15"/>
    </row>
    <row r="152" spans="1:103">
      <c r="A152" s="14" t="s">
        <v>82</v>
      </c>
      <c r="B152" s="10" t="s">
        <v>26</v>
      </c>
      <c r="C152" s="213"/>
      <c r="D152" s="214"/>
      <c r="E152" s="213"/>
      <c r="F152" s="215"/>
      <c r="G152" s="73"/>
      <c r="H152" s="74"/>
      <c r="I152" s="73"/>
      <c r="J152" s="75"/>
      <c r="K152" s="232"/>
      <c r="L152" s="87"/>
      <c r="M152" s="232"/>
      <c r="N152" s="88"/>
      <c r="O152" s="239"/>
      <c r="P152" s="90"/>
      <c r="Q152" s="239"/>
      <c r="R152" s="91"/>
      <c r="S152" s="247"/>
      <c r="T152" s="248"/>
      <c r="U152" s="247"/>
      <c r="V152" s="249"/>
      <c r="W152" s="269"/>
      <c r="X152" s="270"/>
      <c r="Y152" s="269"/>
      <c r="Z152" s="271"/>
      <c r="AA152" s="281"/>
      <c r="AB152" s="282"/>
      <c r="AC152" s="281"/>
      <c r="AD152" s="283"/>
      <c r="AE152" s="263"/>
      <c r="AF152" s="259"/>
      <c r="AG152" s="263"/>
      <c r="AH152" s="260"/>
      <c r="AI152" s="326"/>
      <c r="AJ152" s="337"/>
      <c r="AK152" s="326"/>
      <c r="AL152" s="328"/>
      <c r="AM152" s="80"/>
      <c r="AN152" s="64"/>
      <c r="AO152" s="80"/>
      <c r="AP152" s="65"/>
      <c r="AQ152" s="83"/>
      <c r="AR152" s="84"/>
      <c r="AS152" s="83"/>
      <c r="AT152" s="85"/>
      <c r="AU152" s="344"/>
      <c r="AV152" s="267"/>
      <c r="AW152" s="275"/>
      <c r="AX152" s="268"/>
      <c r="AY152" s="24"/>
      <c r="AZ152" s="18"/>
      <c r="BA152" s="24"/>
      <c r="BB152" s="22"/>
      <c r="BC152" s="223"/>
      <c r="BD152" s="372"/>
      <c r="BE152" s="210"/>
      <c r="BF152" s="212"/>
      <c r="BG152" s="210"/>
      <c r="BH152" s="211"/>
      <c r="BI152" s="339"/>
      <c r="BJ152" s="378"/>
      <c r="BK152" s="199"/>
      <c r="BL152" s="366"/>
      <c r="BM152" s="177">
        <f t="shared" si="10"/>
        <v>0</v>
      </c>
      <c r="BN152" s="32"/>
      <c r="BO152" s="53"/>
      <c r="BP152" s="54"/>
      <c r="BQ152" s="53"/>
      <c r="BR152" s="55"/>
      <c r="BS152" s="33"/>
      <c r="BT152" s="34"/>
      <c r="BU152" s="33"/>
      <c r="BV152" s="35"/>
      <c r="BW152" s="30"/>
      <c r="BX152" s="31"/>
      <c r="BY152" s="30"/>
      <c r="BZ152" s="32"/>
      <c r="CA152" s="53"/>
      <c r="CB152" s="54"/>
      <c r="CC152" s="53"/>
      <c r="CD152" s="55"/>
      <c r="CI152" s="26"/>
      <c r="CJ152" s="18"/>
      <c r="CK152" s="26"/>
      <c r="CL152" s="22"/>
      <c r="CM152" s="14"/>
      <c r="CN152" s="16"/>
      <c r="CO152" s="14"/>
      <c r="CP152" s="20"/>
      <c r="CQ152" s="15"/>
      <c r="CR152" s="18"/>
      <c r="CS152" s="15"/>
      <c r="CT152" s="22"/>
      <c r="CU152" s="14"/>
      <c r="CV152" s="14"/>
      <c r="CW152" s="14"/>
      <c r="CX152" s="14"/>
      <c r="CY152" s="15"/>
    </row>
    <row r="153" spans="1:103">
      <c r="A153" s="14" t="s">
        <v>233</v>
      </c>
      <c r="B153" s="10" t="s">
        <v>26</v>
      </c>
      <c r="C153" s="213"/>
      <c r="D153" s="214"/>
      <c r="E153" s="213"/>
      <c r="F153" s="215"/>
      <c r="G153" s="73"/>
      <c r="H153" s="74"/>
      <c r="I153" s="73"/>
      <c r="J153" s="75"/>
      <c r="K153" s="232"/>
      <c r="L153" s="87"/>
      <c r="M153" s="232"/>
      <c r="N153" s="88"/>
      <c r="O153" s="239"/>
      <c r="P153" s="90"/>
      <c r="Q153" s="239"/>
      <c r="R153" s="91"/>
      <c r="S153" s="247"/>
      <c r="T153" s="248"/>
      <c r="U153" s="247"/>
      <c r="V153" s="249"/>
      <c r="W153" s="269"/>
      <c r="X153" s="270"/>
      <c r="Y153" s="269"/>
      <c r="Z153" s="271"/>
      <c r="AA153" s="281"/>
      <c r="AB153" s="282"/>
      <c r="AC153" s="281"/>
      <c r="AD153" s="283"/>
      <c r="AE153" s="263"/>
      <c r="AF153" s="259"/>
      <c r="AG153" s="263"/>
      <c r="AH153" s="260"/>
      <c r="AI153" s="326"/>
      <c r="AJ153" s="337"/>
      <c r="AK153" s="326"/>
      <c r="AL153" s="328"/>
      <c r="AM153" s="80"/>
      <c r="AN153" s="64"/>
      <c r="AO153" s="80"/>
      <c r="AP153" s="65"/>
      <c r="AQ153" s="83"/>
      <c r="AR153" s="84"/>
      <c r="AS153" s="83"/>
      <c r="AT153" s="85"/>
      <c r="AU153" s="344"/>
      <c r="AV153" s="267"/>
      <c r="AW153" s="275"/>
      <c r="AX153" s="268"/>
      <c r="AY153" s="24"/>
      <c r="AZ153" s="18"/>
      <c r="BA153" s="24"/>
      <c r="BB153" s="22"/>
      <c r="BC153" s="223"/>
      <c r="BD153" s="372"/>
      <c r="BE153" s="210"/>
      <c r="BF153" s="212"/>
      <c r="BG153" s="210"/>
      <c r="BH153" s="211"/>
      <c r="BI153" s="339"/>
      <c r="BJ153" s="378"/>
      <c r="BK153" s="199"/>
      <c r="BL153" s="366"/>
      <c r="BM153" s="177">
        <f t="shared" si="10"/>
        <v>0</v>
      </c>
      <c r="BN153" s="32"/>
      <c r="BO153" s="53"/>
      <c r="BP153" s="54"/>
      <c r="BQ153" s="53"/>
      <c r="BR153" s="55"/>
      <c r="BS153" s="33"/>
      <c r="BT153" s="34"/>
      <c r="BU153" s="33"/>
      <c r="BV153" s="35"/>
      <c r="BW153" s="30"/>
      <c r="BX153" s="31"/>
      <c r="BY153" s="30"/>
      <c r="BZ153" s="32"/>
      <c r="CA153" s="53"/>
      <c r="CB153" s="54"/>
      <c r="CC153" s="53"/>
      <c r="CD153" s="55"/>
      <c r="CI153" s="26"/>
      <c r="CJ153" s="18"/>
      <c r="CK153" s="26"/>
      <c r="CL153" s="22"/>
      <c r="CM153" s="14"/>
      <c r="CN153" s="16"/>
      <c r="CO153" s="14"/>
      <c r="CP153" s="20"/>
      <c r="CQ153" s="15"/>
      <c r="CR153" s="18"/>
      <c r="CS153" s="15"/>
      <c r="CT153" s="22"/>
      <c r="CU153" s="14"/>
      <c r="CX153" s="14"/>
      <c r="CY153" s="15"/>
    </row>
    <row r="154" spans="1:103">
      <c r="A154" s="14" t="s">
        <v>201</v>
      </c>
      <c r="B154" s="10" t="s">
        <v>26</v>
      </c>
      <c r="C154" s="213"/>
      <c r="D154" s="214"/>
      <c r="E154" s="213"/>
      <c r="F154" s="215"/>
      <c r="G154" s="73"/>
      <c r="H154" s="74"/>
      <c r="I154" s="73"/>
      <c r="J154" s="75"/>
      <c r="K154" s="232"/>
      <c r="L154" s="87"/>
      <c r="M154" s="232"/>
      <c r="N154" s="88"/>
      <c r="O154" s="239"/>
      <c r="P154" s="90"/>
      <c r="Q154" s="239"/>
      <c r="R154" s="91"/>
      <c r="S154" s="247"/>
      <c r="T154" s="248"/>
      <c r="U154" s="247"/>
      <c r="V154" s="249"/>
      <c r="W154" s="269"/>
      <c r="X154" s="270"/>
      <c r="Y154" s="269"/>
      <c r="Z154" s="271"/>
      <c r="AA154" s="281"/>
      <c r="AB154" s="282"/>
      <c r="AC154" s="281"/>
      <c r="AD154" s="283"/>
      <c r="AE154" s="263"/>
      <c r="AF154" s="259"/>
      <c r="AG154" s="263"/>
      <c r="AH154" s="260"/>
      <c r="AI154" s="326"/>
      <c r="AJ154" s="337"/>
      <c r="AK154" s="326"/>
      <c r="AL154" s="328"/>
      <c r="AM154" s="80"/>
      <c r="AN154" s="394"/>
      <c r="AO154" s="80"/>
      <c r="AP154" s="65"/>
      <c r="AQ154" s="83"/>
      <c r="AR154" s="84"/>
      <c r="AS154" s="83"/>
      <c r="AT154" s="85"/>
      <c r="AU154" s="344"/>
      <c r="AV154" s="267"/>
      <c r="AW154" s="275"/>
      <c r="AX154" s="268"/>
      <c r="AY154" s="24"/>
      <c r="AZ154" s="18"/>
      <c r="BA154" s="24"/>
      <c r="BB154" s="22"/>
      <c r="BC154" s="223"/>
      <c r="BD154" s="372"/>
      <c r="BE154" s="210"/>
      <c r="BF154" s="212"/>
      <c r="BG154" s="210"/>
      <c r="BH154" s="211"/>
      <c r="BI154" s="339"/>
      <c r="BJ154" s="378"/>
      <c r="BK154" s="199"/>
      <c r="BL154" s="366"/>
      <c r="BM154" s="177">
        <f t="shared" si="10"/>
        <v>0</v>
      </c>
      <c r="BN154" s="32"/>
      <c r="BO154" s="53"/>
      <c r="BP154" s="196"/>
      <c r="BQ154" s="53"/>
      <c r="BR154" s="55"/>
      <c r="BS154" s="33"/>
      <c r="BT154" s="34"/>
      <c r="BU154" s="33"/>
      <c r="BV154" s="35"/>
      <c r="BW154" s="30"/>
      <c r="BX154" s="31"/>
      <c r="BY154" s="30"/>
      <c r="BZ154" s="32"/>
      <c r="CC154" s="53"/>
      <c r="CD154" s="55"/>
      <c r="CI154" s="26"/>
      <c r="CJ154" s="18"/>
      <c r="CK154" s="26"/>
      <c r="CL154" s="22"/>
      <c r="CM154" s="14"/>
      <c r="CN154" s="16"/>
      <c r="CO154" s="14"/>
      <c r="CP154" s="20"/>
      <c r="CQ154" s="15"/>
      <c r="CR154" s="18"/>
      <c r="CS154" s="15"/>
      <c r="CT154" s="22"/>
      <c r="CU154" s="14"/>
      <c r="CV154" s="14"/>
      <c r="CW154" s="14"/>
      <c r="CX154" s="14"/>
      <c r="CY154" s="15"/>
    </row>
    <row r="155" spans="1:103">
      <c r="A155" s="183" t="s">
        <v>88</v>
      </c>
      <c r="B155" s="10" t="s">
        <v>26</v>
      </c>
      <c r="C155" s="213"/>
      <c r="D155" s="214"/>
      <c r="E155" s="213"/>
      <c r="F155" s="215"/>
      <c r="G155" s="73"/>
      <c r="H155" s="74"/>
      <c r="I155" s="73"/>
      <c r="J155" s="75"/>
      <c r="K155" s="232"/>
      <c r="L155" s="87"/>
      <c r="M155" s="232"/>
      <c r="N155" s="88"/>
      <c r="O155" s="239"/>
      <c r="P155" s="90"/>
      <c r="Q155" s="239"/>
      <c r="R155" s="91"/>
      <c r="S155" s="247"/>
      <c r="T155" s="248"/>
      <c r="U155" s="247"/>
      <c r="V155" s="249"/>
      <c r="W155" s="269"/>
      <c r="X155" s="270"/>
      <c r="Y155" s="269"/>
      <c r="Z155" s="271"/>
      <c r="AA155" s="281"/>
      <c r="AB155" s="282"/>
      <c r="AC155" s="281"/>
      <c r="AD155" s="283"/>
      <c r="AE155" s="263"/>
      <c r="AF155" s="259"/>
      <c r="AG155" s="263"/>
      <c r="AH155" s="260"/>
      <c r="AI155" s="326"/>
      <c r="AJ155" s="337"/>
      <c r="AK155" s="326"/>
      <c r="AL155" s="328"/>
      <c r="AM155" s="80"/>
      <c r="AN155" s="394"/>
      <c r="AO155" s="80"/>
      <c r="AP155" s="65"/>
      <c r="AQ155" s="83"/>
      <c r="AR155" s="84"/>
      <c r="AS155" s="83"/>
      <c r="AT155" s="85"/>
      <c r="AU155" s="344"/>
      <c r="AV155" s="267"/>
      <c r="AW155" s="275"/>
      <c r="AX155" s="268"/>
      <c r="AY155" s="24"/>
      <c r="AZ155" s="18"/>
      <c r="BA155" s="186"/>
      <c r="BB155" s="22"/>
      <c r="BC155" s="223"/>
      <c r="BD155" s="372"/>
      <c r="BE155" s="210"/>
      <c r="BF155" s="212"/>
      <c r="BG155" s="210"/>
      <c r="BH155" s="211"/>
      <c r="BI155" s="339"/>
      <c r="BJ155" s="378"/>
      <c r="BK155" s="199" t="s">
        <v>371</v>
      </c>
      <c r="BL155" s="366">
        <v>40</v>
      </c>
      <c r="BM155" s="177">
        <f t="shared" si="10"/>
        <v>40</v>
      </c>
      <c r="BN155" s="32"/>
      <c r="BO155" s="53"/>
      <c r="BP155" s="54"/>
      <c r="BQ155" s="53"/>
      <c r="BR155" s="55"/>
      <c r="BS155" s="33"/>
      <c r="BT155" s="34"/>
      <c r="BU155" s="33"/>
      <c r="BV155" s="35"/>
      <c r="BW155" s="30"/>
      <c r="BX155" s="31"/>
      <c r="BY155" s="30"/>
      <c r="BZ155" s="32"/>
      <c r="CA155" s="53"/>
      <c r="CB155" s="54"/>
      <c r="CC155" s="53"/>
      <c r="CD155" s="55"/>
      <c r="CI155" s="26"/>
      <c r="CJ155" s="18"/>
      <c r="CK155" s="26"/>
      <c r="CL155" s="22"/>
      <c r="CM155" s="14"/>
      <c r="CN155" s="16"/>
      <c r="CO155" s="14"/>
      <c r="CP155" s="20"/>
      <c r="CQ155" s="15"/>
      <c r="CR155" s="18"/>
      <c r="CS155" s="15"/>
      <c r="CT155" s="22"/>
      <c r="CU155" s="14"/>
      <c r="CV155" s="14"/>
      <c r="CW155" s="14"/>
      <c r="CX155" s="14"/>
      <c r="CY155" s="15"/>
    </row>
    <row r="156" spans="1:103">
      <c r="A156" s="183" t="s">
        <v>202</v>
      </c>
      <c r="B156" s="10" t="s">
        <v>26</v>
      </c>
      <c r="C156" s="213"/>
      <c r="D156" s="214"/>
      <c r="E156" s="213"/>
      <c r="F156" s="215"/>
      <c r="G156" s="73"/>
      <c r="H156" s="74"/>
      <c r="I156" s="73"/>
      <c r="J156" s="75"/>
      <c r="K156" s="232"/>
      <c r="L156" s="87"/>
      <c r="M156" s="232"/>
      <c r="N156" s="88"/>
      <c r="O156" s="239"/>
      <c r="P156" s="90"/>
      <c r="Q156" s="239"/>
      <c r="R156" s="91"/>
      <c r="S156" s="247"/>
      <c r="T156" s="248"/>
      <c r="U156" s="247"/>
      <c r="V156" s="249"/>
      <c r="W156" s="269"/>
      <c r="X156" s="270"/>
      <c r="Y156" s="269"/>
      <c r="Z156" s="271"/>
      <c r="AA156" s="281"/>
      <c r="AB156" s="282"/>
      <c r="AC156" s="281"/>
      <c r="AD156" s="283"/>
      <c r="AE156" s="263"/>
      <c r="AF156" s="259"/>
      <c r="AG156" s="263"/>
      <c r="AH156" s="260"/>
      <c r="AI156" s="326"/>
      <c r="AJ156" s="337"/>
      <c r="AK156" s="326"/>
      <c r="AL156" s="328"/>
      <c r="AM156" s="80" t="s">
        <v>418</v>
      </c>
      <c r="AN156" s="394">
        <v>20</v>
      </c>
      <c r="AO156" s="80"/>
      <c r="AP156" s="65"/>
      <c r="AQ156" s="83"/>
      <c r="AR156" s="84"/>
      <c r="AS156" s="83"/>
      <c r="AT156" s="85"/>
      <c r="AU156" s="344"/>
      <c r="AV156" s="267"/>
      <c r="AW156" s="275"/>
      <c r="AX156" s="268"/>
      <c r="AY156" s="24"/>
      <c r="AZ156" s="18"/>
      <c r="BA156" s="24"/>
      <c r="BB156" s="22"/>
      <c r="BC156" s="223"/>
      <c r="BD156" s="372"/>
      <c r="BE156" s="210"/>
      <c r="BF156" s="212"/>
      <c r="BG156" s="210"/>
      <c r="BH156" s="211"/>
      <c r="BI156" s="339"/>
      <c r="BJ156" s="378"/>
      <c r="BK156" s="199"/>
      <c r="BL156" s="366"/>
      <c r="BM156" s="177">
        <f t="shared" si="10"/>
        <v>20</v>
      </c>
      <c r="BN156" s="32"/>
      <c r="BO156" s="53"/>
      <c r="BP156" s="54"/>
      <c r="BQ156" s="53"/>
      <c r="BR156" s="55"/>
      <c r="BS156" s="33"/>
      <c r="BT156" s="34"/>
      <c r="BU156" s="33"/>
      <c r="BV156" s="35"/>
      <c r="BW156" s="30"/>
      <c r="BX156" s="31"/>
      <c r="BY156" s="30"/>
      <c r="BZ156" s="32"/>
      <c r="CA156" s="53"/>
      <c r="CB156" s="54"/>
      <c r="CC156" s="53"/>
      <c r="CD156" s="55"/>
      <c r="CI156" s="26"/>
      <c r="CJ156" s="18"/>
      <c r="CK156" s="26"/>
      <c r="CL156" s="22"/>
      <c r="CM156" s="14"/>
      <c r="CN156" s="16"/>
      <c r="CO156" s="14"/>
      <c r="CP156" s="20"/>
      <c r="CQ156" s="15"/>
      <c r="CR156" s="18"/>
      <c r="CS156" s="186"/>
      <c r="CT156" s="22"/>
      <c r="CU156" s="14"/>
      <c r="CV156" s="14"/>
      <c r="CW156" s="14"/>
      <c r="CX156" s="14"/>
      <c r="CY156" s="15"/>
    </row>
    <row r="157" spans="1:103">
      <c r="A157" s="183" t="s">
        <v>382</v>
      </c>
      <c r="B157" s="10" t="s">
        <v>26</v>
      </c>
      <c r="C157" s="213"/>
      <c r="D157" s="214"/>
      <c r="E157" s="213"/>
      <c r="F157" s="215"/>
      <c r="G157" s="73"/>
      <c r="H157" s="74"/>
      <c r="I157" s="73"/>
      <c r="J157" s="75"/>
      <c r="K157" s="232"/>
      <c r="L157" s="87"/>
      <c r="M157" s="232"/>
      <c r="N157" s="420"/>
      <c r="O157" s="239"/>
      <c r="P157" s="90"/>
      <c r="Q157" s="239"/>
      <c r="R157" s="91"/>
      <c r="S157" s="247"/>
      <c r="T157" s="248"/>
      <c r="U157" s="247"/>
      <c r="V157" s="249"/>
      <c r="W157" s="269"/>
      <c r="X157" s="270"/>
      <c r="Y157" s="269"/>
      <c r="Z157" s="271"/>
      <c r="AA157" s="281"/>
      <c r="AB157" s="282"/>
      <c r="AC157" s="281"/>
      <c r="AD157" s="283"/>
      <c r="AE157" s="263"/>
      <c r="AF157" s="259"/>
      <c r="AG157" s="263"/>
      <c r="AH157" s="260"/>
      <c r="AI157" s="326"/>
      <c r="AJ157" s="328"/>
      <c r="AK157" s="326"/>
      <c r="AL157" s="328"/>
      <c r="AM157" s="80"/>
      <c r="AN157" s="394"/>
      <c r="AO157" s="80"/>
      <c r="AP157" s="65"/>
      <c r="AQ157" s="83"/>
      <c r="AR157" s="84"/>
      <c r="AU157" s="344"/>
      <c r="AV157" s="267"/>
      <c r="AW157" s="275"/>
      <c r="AX157" s="268"/>
      <c r="AY157" s="24"/>
      <c r="AZ157" s="18"/>
      <c r="BA157" s="24"/>
      <c r="BB157" s="22"/>
      <c r="BC157" s="223"/>
      <c r="BD157" s="372"/>
      <c r="BE157" s="210"/>
      <c r="BF157" s="383"/>
      <c r="BG157" s="210"/>
      <c r="BH157" s="211"/>
      <c r="BI157" s="339" t="s">
        <v>366</v>
      </c>
      <c r="BJ157" s="378">
        <v>36</v>
      </c>
      <c r="BK157" s="199"/>
      <c r="BL157" s="366"/>
      <c r="BM157" s="177">
        <f t="shared" si="10"/>
        <v>36</v>
      </c>
      <c r="BN157" s="32"/>
      <c r="BO157" s="53"/>
      <c r="BP157" s="54"/>
      <c r="BQ157" s="53"/>
      <c r="BR157" s="55"/>
      <c r="BS157" s="33"/>
      <c r="BT157" s="34"/>
      <c r="BU157" s="33"/>
      <c r="BV157" s="35"/>
      <c r="BW157" s="30"/>
      <c r="BX157" s="31"/>
      <c r="BY157" s="30"/>
      <c r="BZ157" s="32"/>
      <c r="CA157" s="53"/>
      <c r="CB157" s="54"/>
      <c r="CC157" s="53"/>
      <c r="CD157" s="55"/>
      <c r="CI157" s="26"/>
      <c r="CJ157" s="18"/>
      <c r="CK157" s="26"/>
      <c r="CL157" s="22"/>
      <c r="CM157" s="14"/>
      <c r="CN157" s="16"/>
      <c r="CO157" s="14"/>
      <c r="CP157" s="20"/>
      <c r="CQ157" s="15"/>
      <c r="CR157" s="18"/>
      <c r="CS157" s="15"/>
      <c r="CT157" s="22"/>
      <c r="CU157" s="14"/>
      <c r="CV157" s="14"/>
      <c r="CW157" s="14"/>
      <c r="CX157" s="14"/>
      <c r="CY157" s="15"/>
    </row>
    <row r="158" spans="1:103">
      <c r="A158" s="183" t="s">
        <v>292</v>
      </c>
      <c r="B158" s="10" t="s">
        <v>26</v>
      </c>
      <c r="C158" s="213"/>
      <c r="D158" s="214"/>
      <c r="E158" s="213"/>
      <c r="F158" s="215"/>
      <c r="G158" s="73"/>
      <c r="H158" s="74"/>
      <c r="I158" s="73"/>
      <c r="J158" s="75"/>
      <c r="K158" s="232"/>
      <c r="L158" s="87"/>
      <c r="M158" s="232"/>
      <c r="N158" s="420"/>
      <c r="O158" s="239"/>
      <c r="P158" s="90"/>
      <c r="Q158" s="239"/>
      <c r="R158" s="91"/>
      <c r="S158" s="247"/>
      <c r="T158" s="248"/>
      <c r="U158" s="247"/>
      <c r="V158" s="249"/>
      <c r="W158" s="269"/>
      <c r="X158" s="270"/>
      <c r="Y158" s="269"/>
      <c r="Z158" s="271"/>
      <c r="AA158" s="281"/>
      <c r="AB158" s="282"/>
      <c r="AC158" s="281"/>
      <c r="AD158" s="283"/>
      <c r="AE158" s="263"/>
      <c r="AF158" s="259"/>
      <c r="AG158" s="263"/>
      <c r="AH158" s="260"/>
      <c r="AI158" s="326"/>
      <c r="AJ158" s="337"/>
      <c r="AK158" s="326"/>
      <c r="AL158" s="328"/>
      <c r="AM158" s="80"/>
      <c r="AN158" s="64"/>
      <c r="AO158" s="80"/>
      <c r="AP158" s="394"/>
      <c r="AQ158" s="83"/>
      <c r="AR158" s="84"/>
      <c r="AS158" s="83"/>
      <c r="AT158" s="85"/>
      <c r="AU158" s="344"/>
      <c r="AV158" s="267"/>
      <c r="AW158" s="275"/>
      <c r="AX158" s="268"/>
      <c r="AY158" s="24"/>
      <c r="AZ158" s="18"/>
      <c r="BA158" s="24"/>
      <c r="BB158" s="22"/>
      <c r="BC158" s="223"/>
      <c r="BD158" s="372"/>
      <c r="BE158" s="210"/>
      <c r="BF158" s="383"/>
      <c r="BG158" s="210"/>
      <c r="BH158" s="211"/>
      <c r="BI158" s="339"/>
      <c r="BJ158" s="328"/>
      <c r="BK158" s="199"/>
      <c r="BL158" s="54"/>
      <c r="BM158" s="177">
        <f t="shared" si="10"/>
        <v>0</v>
      </c>
      <c r="BN158" s="32"/>
      <c r="BO158" s="53"/>
      <c r="BP158" s="54"/>
      <c r="BQ158" s="53"/>
      <c r="BR158" s="55"/>
      <c r="BS158" s="33"/>
      <c r="BT158" s="34"/>
      <c r="BU158" s="33"/>
      <c r="BV158" s="35"/>
      <c r="BW158" s="30"/>
      <c r="BX158" s="31"/>
      <c r="BY158" s="30"/>
      <c r="BZ158" s="32"/>
      <c r="CA158" s="53"/>
      <c r="CB158" s="54"/>
      <c r="CC158" s="53"/>
      <c r="CD158" s="55"/>
      <c r="CI158" s="26"/>
      <c r="CJ158" s="18"/>
      <c r="CK158" s="26"/>
      <c r="CL158" s="22"/>
      <c r="CM158" s="14"/>
      <c r="CN158" s="16"/>
      <c r="CO158" s="14"/>
      <c r="CP158" s="20"/>
      <c r="CQ158" s="15"/>
      <c r="CR158" s="18"/>
      <c r="CS158" s="15"/>
      <c r="CT158" s="22"/>
      <c r="CU158" s="14"/>
      <c r="CV158" s="14"/>
      <c r="CW158" s="14"/>
      <c r="CX158" s="14"/>
      <c r="CY158" s="15"/>
    </row>
    <row r="159" spans="1:103">
      <c r="A159" s="183" t="s">
        <v>410</v>
      </c>
      <c r="B159" s="10" t="s">
        <v>26</v>
      </c>
      <c r="C159" s="213"/>
      <c r="D159" s="214"/>
      <c r="E159" s="213"/>
      <c r="F159" s="215"/>
      <c r="G159" s="73"/>
      <c r="H159" s="74"/>
      <c r="I159" s="73"/>
      <c r="J159" s="75"/>
      <c r="K159" s="232"/>
      <c r="L159" s="87"/>
      <c r="M159" s="232" t="s">
        <v>366</v>
      </c>
      <c r="N159" s="420">
        <v>36</v>
      </c>
      <c r="O159" s="239"/>
      <c r="P159" s="90"/>
      <c r="Q159" s="239"/>
      <c r="R159" s="91"/>
      <c r="S159" s="247"/>
      <c r="T159" s="248"/>
      <c r="U159" s="247"/>
      <c r="V159" s="249"/>
      <c r="W159" s="269"/>
      <c r="X159" s="270"/>
      <c r="Y159" s="269"/>
      <c r="Z159" s="271"/>
      <c r="AA159" s="281"/>
      <c r="AB159" s="282"/>
      <c r="AC159" s="281"/>
      <c r="AD159" s="283"/>
      <c r="AE159" s="263"/>
      <c r="AF159" s="259"/>
      <c r="AG159" s="263"/>
      <c r="AH159" s="260"/>
      <c r="AI159" s="326"/>
      <c r="AJ159" s="337"/>
      <c r="AK159" s="326"/>
      <c r="AL159" s="328"/>
      <c r="AM159" s="80"/>
      <c r="AN159" s="64"/>
      <c r="AO159" s="424" t="s">
        <v>413</v>
      </c>
      <c r="AP159" s="394">
        <v>25</v>
      </c>
      <c r="AQ159" s="83"/>
      <c r="AR159" s="84"/>
      <c r="AS159" s="83"/>
      <c r="AT159" s="85"/>
      <c r="AU159" s="344"/>
      <c r="AV159" s="267"/>
      <c r="AW159" s="275"/>
      <c r="AX159" s="268"/>
      <c r="AY159" s="178"/>
      <c r="AZ159" s="18"/>
      <c r="BA159" s="186"/>
      <c r="BB159" s="22"/>
      <c r="BC159" s="223"/>
      <c r="BD159" s="372"/>
      <c r="BE159" s="210"/>
      <c r="BF159" s="383"/>
      <c r="BG159" s="210"/>
      <c r="BH159" s="211"/>
      <c r="BI159" s="339"/>
      <c r="BJ159" s="328"/>
      <c r="BK159" s="199"/>
      <c r="BL159" s="54"/>
      <c r="BM159" s="177">
        <f t="shared" si="10"/>
        <v>61</v>
      </c>
      <c r="BN159" s="32"/>
      <c r="BO159" s="53"/>
      <c r="BP159" s="54"/>
      <c r="BQ159" s="53"/>
      <c r="BR159" s="55"/>
      <c r="BS159" s="33"/>
      <c r="BT159" s="34"/>
      <c r="BU159" s="33"/>
      <c r="BV159" s="35"/>
      <c r="BW159" s="30"/>
      <c r="BX159" s="31"/>
      <c r="BY159" s="30"/>
      <c r="BZ159" s="32"/>
      <c r="CA159" s="53"/>
      <c r="CB159" s="54"/>
      <c r="CC159" s="53"/>
      <c r="CD159" s="55"/>
      <c r="CI159" s="26"/>
      <c r="CJ159" s="18"/>
      <c r="CK159" s="26"/>
      <c r="CL159" s="22"/>
      <c r="CM159" s="14"/>
      <c r="CN159" s="16"/>
      <c r="CO159" s="14"/>
      <c r="CP159" s="20"/>
      <c r="CQ159" s="15"/>
      <c r="CR159" s="18"/>
      <c r="CS159" s="15"/>
      <c r="CT159" s="22"/>
      <c r="CU159" s="14"/>
      <c r="CV159" s="14"/>
      <c r="CW159" s="14"/>
      <c r="CX159" s="14"/>
      <c r="CY159" s="15"/>
    </row>
    <row r="160" spans="1:103">
      <c r="A160" s="14" t="s">
        <v>234</v>
      </c>
      <c r="B160" s="10" t="s">
        <v>26</v>
      </c>
      <c r="C160" s="213"/>
      <c r="D160" s="214"/>
      <c r="E160" s="213"/>
      <c r="F160" s="215"/>
      <c r="G160" s="73"/>
      <c r="H160" s="74"/>
      <c r="I160" s="73"/>
      <c r="J160" s="75"/>
      <c r="K160" s="232"/>
      <c r="L160" s="87"/>
      <c r="M160" s="232"/>
      <c r="N160" s="88"/>
      <c r="O160" s="239"/>
      <c r="P160" s="90"/>
      <c r="Q160" s="239"/>
      <c r="R160" s="91"/>
      <c r="S160" s="247"/>
      <c r="T160" s="248"/>
      <c r="U160" s="247"/>
      <c r="V160" s="249"/>
      <c r="W160" s="269"/>
      <c r="X160" s="270"/>
      <c r="Y160" s="269"/>
      <c r="Z160" s="271"/>
      <c r="AA160" s="281"/>
      <c r="AB160" s="282"/>
      <c r="AC160" s="281"/>
      <c r="AD160" s="283"/>
      <c r="AE160" s="263"/>
      <c r="AF160" s="259"/>
      <c r="AG160" s="263"/>
      <c r="AH160" s="260"/>
      <c r="AI160" s="326"/>
      <c r="AJ160" s="337"/>
      <c r="AK160" s="326"/>
      <c r="AL160" s="328"/>
      <c r="AM160" s="80"/>
      <c r="AN160" s="64"/>
      <c r="AO160" s="80"/>
      <c r="AP160" s="65"/>
      <c r="AQ160" s="83"/>
      <c r="AR160" s="84"/>
      <c r="AS160" s="83"/>
      <c r="AT160" s="85"/>
      <c r="AU160" s="344"/>
      <c r="AV160" s="267"/>
      <c r="AW160" s="275"/>
      <c r="AX160" s="268"/>
      <c r="AY160" s="24"/>
      <c r="AZ160" s="18"/>
      <c r="BA160" s="24"/>
      <c r="BB160" s="22"/>
      <c r="BC160" s="223"/>
      <c r="BD160" s="372"/>
      <c r="BE160" s="210"/>
      <c r="BF160" s="383"/>
      <c r="BG160" s="210"/>
      <c r="BH160" s="211"/>
      <c r="BI160" s="339"/>
      <c r="BJ160" s="328"/>
      <c r="BK160" s="199"/>
      <c r="BL160" s="54"/>
      <c r="BM160" s="387">
        <f>SUM(C160,BL160)</f>
        <v>0</v>
      </c>
      <c r="BN160" s="32"/>
      <c r="BO160" s="53"/>
      <c r="BP160" s="54"/>
      <c r="BQ160" s="53"/>
      <c r="BR160" s="55"/>
      <c r="BS160" s="33"/>
      <c r="BT160" s="34"/>
      <c r="BU160" s="33"/>
      <c r="BV160" s="35"/>
      <c r="BW160" s="30"/>
      <c r="BX160" s="31"/>
      <c r="BY160" s="30"/>
      <c r="BZ160" s="32"/>
      <c r="CA160" s="53"/>
      <c r="CB160" s="54"/>
      <c r="CC160" s="53"/>
      <c r="CD160" s="55"/>
      <c r="CI160" s="26"/>
      <c r="CJ160" s="18"/>
      <c r="CK160" s="26"/>
      <c r="CL160" s="22"/>
      <c r="CM160" s="14"/>
      <c r="CN160" s="16"/>
      <c r="CO160" s="14"/>
      <c r="CP160" s="20"/>
      <c r="CQ160" s="15"/>
      <c r="CR160" s="18"/>
      <c r="CS160" s="15"/>
      <c r="CT160" s="22"/>
      <c r="CU160" s="14"/>
      <c r="CV160" s="14"/>
      <c r="CW160" s="14"/>
      <c r="CX160" s="14"/>
      <c r="CY160" s="15"/>
    </row>
    <row r="161" spans="1:105" s="125" customFormat="1">
      <c r="A161" s="183"/>
      <c r="B161" s="10"/>
      <c r="C161" s="213"/>
      <c r="D161" s="213"/>
      <c r="E161" s="213"/>
      <c r="F161" s="213"/>
      <c r="G161" s="73"/>
      <c r="H161" s="73"/>
      <c r="I161" s="73"/>
      <c r="J161" s="73"/>
      <c r="K161" s="232"/>
      <c r="L161" s="232"/>
      <c r="M161" s="232"/>
      <c r="N161" s="232"/>
      <c r="O161" s="239"/>
      <c r="P161" s="239"/>
      <c r="Q161" s="239"/>
      <c r="R161" s="239"/>
      <c r="S161" s="247"/>
      <c r="T161" s="247"/>
      <c r="U161" s="247"/>
      <c r="V161" s="247"/>
      <c r="W161" s="274"/>
      <c r="X161" s="274"/>
      <c r="Y161" s="274"/>
      <c r="Z161" s="274"/>
      <c r="AA161" s="284"/>
      <c r="AB161" s="284"/>
      <c r="AC161" s="284"/>
      <c r="AD161" s="284"/>
      <c r="AE161" s="263"/>
      <c r="AF161" s="263"/>
      <c r="AG161" s="263"/>
      <c r="AH161" s="263"/>
      <c r="AI161" s="326"/>
      <c r="AJ161" s="337"/>
      <c r="AK161" s="326"/>
      <c r="AL161" s="328"/>
      <c r="AM161" s="80"/>
      <c r="AN161" s="394"/>
      <c r="AO161" s="80"/>
      <c r="AP161" s="394"/>
      <c r="AQ161" s="83"/>
      <c r="AR161" s="84"/>
      <c r="AS161" s="83"/>
      <c r="AT161" s="85"/>
      <c r="AU161" s="344"/>
      <c r="AV161" s="267"/>
      <c r="AW161" s="275"/>
      <c r="AX161" s="268"/>
      <c r="AY161" s="24"/>
      <c r="AZ161" s="18"/>
      <c r="BA161" s="24"/>
      <c r="BB161" s="22"/>
      <c r="BC161" s="223"/>
      <c r="BD161" s="372"/>
      <c r="BE161" s="210"/>
      <c r="BF161" s="383"/>
      <c r="BG161" s="210"/>
      <c r="BH161" s="211"/>
      <c r="BI161" s="339"/>
      <c r="BJ161" s="328"/>
      <c r="BK161" s="199"/>
      <c r="BL161" s="54"/>
      <c r="BM161" s="177">
        <f>SUM(C161:BL161)</f>
        <v>0</v>
      </c>
      <c r="BN161" s="38"/>
      <c r="BO161" s="56"/>
      <c r="BP161" s="57"/>
      <c r="BQ161" s="56"/>
      <c r="BR161" s="58"/>
      <c r="BS161" s="39"/>
      <c r="BT161" s="40"/>
      <c r="BU161" s="39"/>
      <c r="BV161" s="41"/>
      <c r="BW161" s="36"/>
      <c r="BX161" s="37"/>
      <c r="BY161" s="36"/>
      <c r="BZ161" s="38"/>
      <c r="CA161" s="56"/>
      <c r="CB161" s="57"/>
      <c r="CC161" s="56"/>
      <c r="CD161" s="58"/>
      <c r="CE161" s="39"/>
      <c r="CF161" s="40"/>
      <c r="CG161" s="39"/>
      <c r="CH161" s="124"/>
      <c r="CI161" s="123"/>
      <c r="CJ161" s="119"/>
      <c r="CK161" s="123"/>
      <c r="CL161" s="120"/>
      <c r="CM161" s="117"/>
      <c r="CN161" s="121"/>
      <c r="CO161" s="117"/>
      <c r="CP161" s="122"/>
      <c r="CQ161" s="118"/>
      <c r="CR161" s="119"/>
      <c r="CS161" s="118"/>
      <c r="CT161" s="120"/>
      <c r="CU161" s="117"/>
      <c r="CV161" s="117"/>
      <c r="CW161" s="117"/>
      <c r="CX161" s="117"/>
      <c r="CY161" s="118"/>
      <c r="DA161" s="445"/>
    </row>
    <row r="162" spans="1:105" s="144" customFormat="1">
      <c r="A162" s="7"/>
      <c r="B162" s="208" t="s">
        <v>26</v>
      </c>
      <c r="C162" s="213"/>
      <c r="D162" s="213"/>
      <c r="E162" s="213"/>
      <c r="F162" s="384"/>
      <c r="G162" s="73"/>
      <c r="H162" s="73"/>
      <c r="I162" s="73"/>
      <c r="J162" s="73"/>
      <c r="K162" s="232"/>
      <c r="L162" s="232"/>
      <c r="M162" s="232"/>
      <c r="N162" s="232"/>
      <c r="O162" s="239"/>
      <c r="P162" s="412"/>
      <c r="Q162" s="239"/>
      <c r="R162" s="239"/>
      <c r="S162" s="247"/>
      <c r="T162" s="416"/>
      <c r="U162" s="247"/>
      <c r="V162" s="247"/>
      <c r="W162" s="274"/>
      <c r="X162" s="274"/>
      <c r="Y162" s="274"/>
      <c r="Z162" s="274"/>
      <c r="AA162" s="284"/>
      <c r="AB162" s="284"/>
      <c r="AC162" s="284"/>
      <c r="AD162" s="284"/>
      <c r="AE162" s="263"/>
      <c r="AF162" s="263"/>
      <c r="AG162" s="263"/>
      <c r="AH162" s="263"/>
      <c r="AI162" s="326"/>
      <c r="AJ162" s="337"/>
      <c r="AK162" s="326"/>
      <c r="AL162" s="328"/>
      <c r="AM162" s="80"/>
      <c r="AN162" s="64"/>
      <c r="AO162" s="80"/>
      <c r="AP162" s="65"/>
      <c r="AQ162" s="83"/>
      <c r="AR162" s="84"/>
      <c r="AS162" s="83"/>
      <c r="AT162" s="85"/>
      <c r="AU162" s="344"/>
      <c r="AV162" s="267"/>
      <c r="AW162" s="275"/>
      <c r="AX162" s="268"/>
      <c r="AY162" s="186"/>
      <c r="AZ162" s="18"/>
      <c r="BA162" s="24"/>
      <c r="BB162" s="22"/>
      <c r="BC162" s="223"/>
      <c r="BD162" s="372"/>
      <c r="BE162" s="210"/>
      <c r="BF162" s="383"/>
      <c r="BG162" s="210"/>
      <c r="BH162" s="211"/>
      <c r="BI162" s="339"/>
      <c r="BJ162" s="378"/>
      <c r="BK162" s="199"/>
      <c r="BL162" s="366"/>
      <c r="BM162" s="176">
        <f>SUM(BM128:BM161)</f>
        <v>774</v>
      </c>
      <c r="BN162" s="136"/>
      <c r="BO162" s="137"/>
      <c r="BP162" s="138"/>
      <c r="BQ162" s="137"/>
      <c r="BR162" s="139"/>
      <c r="BS162" s="140"/>
      <c r="BT162" s="141"/>
      <c r="BU162" s="140"/>
      <c r="BV162" s="142"/>
      <c r="BW162" s="134"/>
      <c r="BX162" s="135"/>
      <c r="BY162" s="134"/>
      <c r="BZ162" s="136"/>
      <c r="CA162" s="137"/>
      <c r="CB162" s="138"/>
      <c r="CC162" s="137"/>
      <c r="CD162" s="139"/>
      <c r="CE162" s="140"/>
      <c r="CF162" s="141"/>
      <c r="CG162" s="140"/>
      <c r="CH162" s="143"/>
      <c r="CI162" s="133"/>
      <c r="CJ162" s="129"/>
      <c r="CK162" s="133"/>
      <c r="CL162" s="130"/>
      <c r="CM162" s="126"/>
      <c r="CN162" s="131"/>
      <c r="CO162" s="126"/>
      <c r="CP162" s="132"/>
      <c r="CQ162" s="128"/>
      <c r="CR162" s="129"/>
      <c r="CS162" s="128"/>
      <c r="CT162" s="130"/>
      <c r="CU162" s="126"/>
      <c r="CV162" s="126"/>
      <c r="CW162" s="126"/>
      <c r="CX162" s="126"/>
      <c r="CY162" s="128"/>
      <c r="DA162" s="446"/>
    </row>
    <row r="163" spans="1:105">
      <c r="A163" s="183" t="s">
        <v>174</v>
      </c>
      <c r="B163" s="10" t="s">
        <v>264</v>
      </c>
      <c r="C163" s="213"/>
      <c r="D163" s="384"/>
      <c r="E163" s="213"/>
      <c r="F163" s="384"/>
      <c r="G163" s="73"/>
      <c r="H163" s="423"/>
      <c r="I163" s="73"/>
      <c r="J163" s="75"/>
      <c r="K163" s="232"/>
      <c r="L163" s="87"/>
      <c r="M163" s="232"/>
      <c r="N163" s="88"/>
      <c r="O163" s="239"/>
      <c r="P163" s="412"/>
      <c r="Q163" s="239"/>
      <c r="R163" s="91"/>
      <c r="S163" s="247" t="s">
        <v>385</v>
      </c>
      <c r="T163" s="416">
        <v>15</v>
      </c>
      <c r="U163" s="247"/>
      <c r="V163" s="249"/>
      <c r="W163" s="269"/>
      <c r="X163" s="270"/>
      <c r="Y163" s="269"/>
      <c r="Z163" s="271"/>
      <c r="AA163" s="281"/>
      <c r="AB163" s="282"/>
      <c r="AC163" s="281"/>
      <c r="AD163" s="283"/>
      <c r="AE163" s="263"/>
      <c r="AF163" s="259"/>
      <c r="AG163" s="263"/>
      <c r="AH163" s="260"/>
      <c r="AI163" s="326"/>
      <c r="AJ163" s="337"/>
      <c r="AK163" s="326"/>
      <c r="AL163" s="378"/>
      <c r="AM163" s="80"/>
      <c r="AN163" s="64"/>
      <c r="AO163" s="80"/>
      <c r="AP163" s="65"/>
      <c r="AQ163" s="83"/>
      <c r="AR163" s="84"/>
      <c r="AS163" s="83"/>
      <c r="AT163" s="85"/>
      <c r="AU163" s="344"/>
      <c r="AV163" s="267"/>
      <c r="AW163" s="275"/>
      <c r="AX163" s="268"/>
      <c r="AY163" s="24"/>
      <c r="AZ163" s="18"/>
      <c r="BA163" s="24"/>
      <c r="BB163" s="22"/>
      <c r="BC163" s="223"/>
      <c r="BD163" s="372"/>
      <c r="BE163" s="210"/>
      <c r="BF163" s="383"/>
      <c r="BG163" s="210"/>
      <c r="BH163" s="211"/>
      <c r="BI163" s="339"/>
      <c r="BJ163" s="378"/>
      <c r="BK163" s="199"/>
      <c r="BL163" s="366"/>
      <c r="BM163" s="177">
        <f t="shared" ref="BM163:BM178" si="11">SUM(C163:BL163)</f>
        <v>15</v>
      </c>
      <c r="BN163" s="32"/>
      <c r="BO163" s="53"/>
      <c r="BP163" s="54"/>
      <c r="BQ163" s="53"/>
      <c r="BR163" s="55"/>
      <c r="BS163" s="33"/>
      <c r="BT163" s="34"/>
      <c r="BU163" s="33"/>
      <c r="BV163" s="35"/>
      <c r="BW163" s="30"/>
      <c r="BX163" s="31"/>
      <c r="BY163" s="30"/>
      <c r="BZ163" s="32"/>
      <c r="CA163" s="53"/>
      <c r="CB163" s="54"/>
      <c r="CC163" s="53"/>
      <c r="CD163" s="55"/>
      <c r="CI163" s="26"/>
      <c r="CJ163" s="18"/>
      <c r="CK163" s="26"/>
      <c r="CL163" s="22"/>
      <c r="CM163" s="14"/>
      <c r="CN163" s="16"/>
      <c r="CO163" s="14"/>
      <c r="CP163" s="20"/>
      <c r="CQ163" s="15"/>
      <c r="CR163" s="18"/>
      <c r="CS163" s="15"/>
      <c r="CT163" s="22"/>
      <c r="CU163" s="14"/>
      <c r="CV163" s="14"/>
      <c r="CW163" s="14"/>
      <c r="CX163" s="14"/>
      <c r="CY163" s="15"/>
    </row>
    <row r="164" spans="1:105">
      <c r="A164" s="183" t="s">
        <v>175</v>
      </c>
      <c r="B164" s="10" t="s">
        <v>264</v>
      </c>
      <c r="C164" s="213" t="s">
        <v>385</v>
      </c>
      <c r="D164" s="384">
        <v>15</v>
      </c>
      <c r="E164" s="213" t="s">
        <v>374</v>
      </c>
      <c r="F164" s="384">
        <v>14</v>
      </c>
      <c r="G164" s="73" t="s">
        <v>378</v>
      </c>
      <c r="H164" s="423">
        <v>13</v>
      </c>
      <c r="I164" s="73"/>
      <c r="J164" s="75"/>
      <c r="K164" s="232"/>
      <c r="L164" s="420"/>
      <c r="M164" s="232"/>
      <c r="N164" s="88"/>
      <c r="O164" s="239" t="s">
        <v>378</v>
      </c>
      <c r="P164" s="412">
        <v>13</v>
      </c>
      <c r="Q164" s="239"/>
      <c r="R164" s="91"/>
      <c r="S164" s="247" t="s">
        <v>373</v>
      </c>
      <c r="T164" s="416">
        <v>33</v>
      </c>
      <c r="U164" s="247"/>
      <c r="V164" s="249"/>
      <c r="W164" s="269"/>
      <c r="X164" s="270"/>
      <c r="Y164" s="269"/>
      <c r="Z164" s="404"/>
      <c r="AA164" s="281"/>
      <c r="AB164" s="411"/>
      <c r="AC164" s="281"/>
      <c r="AD164" s="283"/>
      <c r="AE164" s="263"/>
      <c r="AF164" s="418"/>
      <c r="AG164" s="263"/>
      <c r="AH164" s="260"/>
      <c r="AI164" s="326"/>
      <c r="AJ164" s="378"/>
      <c r="AK164" s="326"/>
      <c r="AL164" s="378"/>
      <c r="AM164" s="80"/>
      <c r="AN164" s="64"/>
      <c r="AO164" s="80"/>
      <c r="AP164" s="65"/>
      <c r="AQ164" s="83"/>
      <c r="AR164" s="84"/>
      <c r="AS164" s="83"/>
      <c r="AT164" s="85"/>
      <c r="AU164" s="344"/>
      <c r="AV164" s="267"/>
      <c r="AW164" s="275"/>
      <c r="AX164" s="268"/>
      <c r="AY164" s="24"/>
      <c r="AZ164" s="18"/>
      <c r="BA164" s="24"/>
      <c r="BB164" s="22"/>
      <c r="BC164" s="223"/>
      <c r="BD164" s="372"/>
      <c r="BE164" s="210"/>
      <c r="BF164" s="383"/>
      <c r="BG164" s="210"/>
      <c r="BH164" s="211"/>
      <c r="BI164" s="339" t="s">
        <v>370</v>
      </c>
      <c r="BJ164" s="378">
        <v>24</v>
      </c>
      <c r="BK164" s="362" t="s">
        <v>374</v>
      </c>
      <c r="BL164" s="365">
        <v>14</v>
      </c>
      <c r="BM164" s="177">
        <f t="shared" si="11"/>
        <v>126</v>
      </c>
      <c r="BN164" s="32"/>
      <c r="BO164" s="199"/>
      <c r="BP164" s="54"/>
      <c r="BQ164" s="53"/>
      <c r="BR164" s="55"/>
      <c r="BS164" s="33"/>
      <c r="BT164" s="34"/>
      <c r="BU164" s="33"/>
      <c r="BV164" s="35"/>
      <c r="BW164" s="30"/>
      <c r="BX164" s="31"/>
      <c r="BY164" s="30"/>
      <c r="BZ164" s="32"/>
      <c r="CA164" s="53"/>
      <c r="CB164" s="54"/>
      <c r="CC164" s="53"/>
      <c r="CD164" s="55"/>
      <c r="CI164" s="26"/>
      <c r="CJ164" s="18"/>
      <c r="CK164" s="26"/>
      <c r="CL164" s="22"/>
      <c r="CM164" s="14"/>
      <c r="CN164" s="16"/>
      <c r="CO164" s="14"/>
      <c r="CP164" s="20"/>
      <c r="CQ164" s="15"/>
      <c r="CR164" s="18"/>
      <c r="CS164" s="15"/>
      <c r="CT164" s="22"/>
      <c r="CU164" s="14"/>
      <c r="CV164" s="14"/>
      <c r="CW164" s="14"/>
      <c r="CX164" s="14"/>
      <c r="CY164" s="15"/>
    </row>
    <row r="165" spans="1:105">
      <c r="A165" s="183" t="s">
        <v>61</v>
      </c>
      <c r="B165" s="10" t="s">
        <v>264</v>
      </c>
      <c r="C165" s="213"/>
      <c r="D165" s="214"/>
      <c r="E165" s="213"/>
      <c r="F165" s="384"/>
      <c r="G165" s="73"/>
      <c r="H165" s="74"/>
      <c r="I165" s="73"/>
      <c r="J165" s="75"/>
      <c r="K165" s="232"/>
      <c r="L165" s="420"/>
      <c r="M165" s="232"/>
      <c r="N165" s="88"/>
      <c r="O165" s="239"/>
      <c r="P165" s="412"/>
      <c r="Q165" s="239"/>
      <c r="R165" s="91"/>
      <c r="S165" s="247"/>
      <c r="T165" s="248"/>
      <c r="U165" s="247"/>
      <c r="V165" s="249"/>
      <c r="W165" s="269"/>
      <c r="X165" s="270"/>
      <c r="Y165" s="269"/>
      <c r="Z165" s="404"/>
      <c r="AA165" s="281"/>
      <c r="AB165" s="411"/>
      <c r="AC165" s="281"/>
      <c r="AD165" s="283"/>
      <c r="AE165" s="263"/>
      <c r="AF165" s="418"/>
      <c r="AG165" s="263"/>
      <c r="AH165" s="418"/>
      <c r="AI165" s="326"/>
      <c r="AJ165" s="378"/>
      <c r="AK165" s="326"/>
      <c r="AL165" s="378"/>
      <c r="AM165" s="80"/>
      <c r="AN165" s="64"/>
      <c r="AO165" s="80"/>
      <c r="AP165" s="65"/>
      <c r="AQ165" s="83"/>
      <c r="AR165" s="84"/>
      <c r="AS165" s="83"/>
      <c r="AT165" s="85"/>
      <c r="AU165" s="344"/>
      <c r="AV165" s="267"/>
      <c r="AW165" s="275"/>
      <c r="AX165" s="268"/>
      <c r="AY165" s="24"/>
      <c r="AZ165" s="18"/>
      <c r="BA165" s="24"/>
      <c r="BB165" s="22"/>
      <c r="BC165" s="223"/>
      <c r="BD165" s="372"/>
      <c r="BE165" s="210"/>
      <c r="BF165" s="383"/>
      <c r="BG165" s="210"/>
      <c r="BH165" s="211"/>
      <c r="BI165" s="339"/>
      <c r="BJ165" s="378"/>
      <c r="BK165" s="199"/>
      <c r="BL165" s="366"/>
      <c r="BM165" s="177">
        <f t="shared" si="11"/>
        <v>0</v>
      </c>
      <c r="BN165" s="32"/>
      <c r="BO165" s="53"/>
      <c r="BP165" s="54"/>
      <c r="BQ165" s="53"/>
      <c r="BR165" s="55"/>
      <c r="BS165" s="33"/>
      <c r="BT165" s="34"/>
      <c r="BU165" s="33"/>
      <c r="BV165" s="35"/>
      <c r="BW165" s="30"/>
      <c r="BX165" s="31"/>
      <c r="BY165" s="30"/>
      <c r="BZ165" s="32"/>
      <c r="CA165" s="53"/>
      <c r="CB165" s="54"/>
      <c r="CC165" s="53"/>
      <c r="CD165" s="55"/>
      <c r="CI165" s="26"/>
      <c r="CJ165" s="18"/>
      <c r="CK165" s="26"/>
      <c r="CL165" s="22"/>
      <c r="CM165" s="14"/>
      <c r="CN165" s="16"/>
      <c r="CO165" s="14"/>
      <c r="CP165" s="20"/>
      <c r="CQ165" s="15"/>
      <c r="CR165" s="18"/>
      <c r="CS165" s="15"/>
      <c r="CT165" s="22"/>
      <c r="CU165" s="14"/>
      <c r="CV165" s="14"/>
      <c r="CW165" s="14"/>
      <c r="CX165" s="14"/>
      <c r="CY165" s="15"/>
    </row>
    <row r="166" spans="1:105">
      <c r="A166" s="14" t="s">
        <v>263</v>
      </c>
      <c r="B166" s="10" t="s">
        <v>27</v>
      </c>
      <c r="C166" s="213"/>
      <c r="D166" s="214"/>
      <c r="E166" s="213"/>
      <c r="F166" s="215"/>
      <c r="G166" s="73"/>
      <c r="H166" s="74"/>
      <c r="I166" s="73"/>
      <c r="J166" s="75"/>
      <c r="K166" s="232" t="s">
        <v>374</v>
      </c>
      <c r="L166" s="420">
        <v>14</v>
      </c>
      <c r="M166" s="232"/>
      <c r="N166" s="88"/>
      <c r="O166" s="239"/>
      <c r="P166" s="90"/>
      <c r="Q166" s="239"/>
      <c r="R166" s="91"/>
      <c r="S166" s="247"/>
      <c r="T166" s="248"/>
      <c r="U166" s="247"/>
      <c r="V166" s="249"/>
      <c r="W166" s="269"/>
      <c r="X166" s="270"/>
      <c r="Y166" s="269" t="s">
        <v>373</v>
      </c>
      <c r="Z166" s="404">
        <v>33</v>
      </c>
      <c r="AA166" s="281" t="s">
        <v>377</v>
      </c>
      <c r="AB166" s="411">
        <v>12</v>
      </c>
      <c r="AC166" s="281"/>
      <c r="AD166" s="283"/>
      <c r="AE166" s="431" t="s">
        <v>442</v>
      </c>
      <c r="AF166" s="418">
        <v>41</v>
      </c>
      <c r="AG166" s="431" t="s">
        <v>444</v>
      </c>
      <c r="AH166" s="418">
        <v>42</v>
      </c>
      <c r="AI166" s="326" t="s">
        <v>378</v>
      </c>
      <c r="AJ166" s="378">
        <v>13</v>
      </c>
      <c r="AK166" s="326" t="s">
        <v>378</v>
      </c>
      <c r="AL166" s="378">
        <v>13</v>
      </c>
      <c r="AM166" s="80"/>
      <c r="AN166" s="64"/>
      <c r="AO166" s="80"/>
      <c r="AP166" s="65"/>
      <c r="AQ166" s="83"/>
      <c r="AR166" s="84"/>
      <c r="AS166" s="83"/>
      <c r="AT166" s="85"/>
      <c r="AU166" s="345"/>
      <c r="AV166" s="267"/>
      <c r="AW166" s="275"/>
      <c r="AX166" s="268"/>
      <c r="BA166" s="24"/>
      <c r="BB166" s="22"/>
      <c r="BC166" s="223"/>
      <c r="BD166" s="372"/>
      <c r="BE166" s="210"/>
      <c r="BF166" s="383"/>
      <c r="BG166" s="210"/>
      <c r="BH166" s="211"/>
      <c r="BI166" s="339"/>
      <c r="BJ166" s="378"/>
      <c r="BK166" s="199"/>
      <c r="BL166" s="366"/>
      <c r="BM166" s="177">
        <f t="shared" si="11"/>
        <v>168</v>
      </c>
      <c r="BN166" s="32"/>
      <c r="BO166" s="53"/>
      <c r="BP166" s="54"/>
      <c r="BQ166" s="53"/>
      <c r="BR166" s="55"/>
      <c r="BS166" s="33"/>
      <c r="BT166" s="34"/>
      <c r="BU166" s="33"/>
      <c r="BV166" s="35"/>
      <c r="BW166" s="30"/>
      <c r="BX166" s="31"/>
      <c r="BY166" s="30"/>
      <c r="BZ166" s="32"/>
      <c r="CA166" s="53"/>
      <c r="CB166" s="54"/>
      <c r="CC166" s="53"/>
      <c r="CD166" s="55"/>
      <c r="CI166" s="26"/>
      <c r="CJ166" s="18"/>
      <c r="CK166" s="26"/>
      <c r="CL166" s="22"/>
      <c r="CM166" s="14"/>
      <c r="CN166" s="16"/>
      <c r="CO166" s="14"/>
      <c r="CP166" s="20"/>
      <c r="CQ166" s="15"/>
      <c r="CR166" s="18"/>
      <c r="CS166" s="15"/>
      <c r="CT166" s="22"/>
      <c r="CU166" s="14"/>
      <c r="CV166" s="14"/>
      <c r="CW166" s="14"/>
      <c r="CX166" s="14"/>
      <c r="CY166" s="15"/>
    </row>
    <row r="167" spans="1:105">
      <c r="A167" s="14" t="s">
        <v>217</v>
      </c>
      <c r="B167" s="10" t="s">
        <v>27</v>
      </c>
      <c r="C167" s="213"/>
      <c r="D167" s="214"/>
      <c r="E167" s="213"/>
      <c r="F167" s="215"/>
      <c r="G167" s="73"/>
      <c r="H167" s="74"/>
      <c r="I167" s="73"/>
      <c r="J167" s="75"/>
      <c r="K167" s="232"/>
      <c r="L167" s="420"/>
      <c r="M167" s="232"/>
      <c r="N167" s="88"/>
      <c r="O167" s="239"/>
      <c r="P167" s="90"/>
      <c r="Q167" s="239"/>
      <c r="R167" s="91"/>
      <c r="S167" s="247"/>
      <c r="T167" s="248"/>
      <c r="U167" s="247"/>
      <c r="V167" s="249"/>
      <c r="W167" s="269"/>
      <c r="X167" s="270"/>
      <c r="Y167" s="269"/>
      <c r="Z167" s="404"/>
      <c r="AA167" s="281" t="s">
        <v>375</v>
      </c>
      <c r="AB167" s="411">
        <v>11</v>
      </c>
      <c r="AC167" s="281"/>
      <c r="AD167" s="283"/>
      <c r="AE167" s="432" t="s">
        <v>443</v>
      </c>
      <c r="AF167" s="418">
        <v>33</v>
      </c>
      <c r="AG167" s="263"/>
      <c r="AH167" s="418"/>
      <c r="AI167" s="326" t="s">
        <v>374</v>
      </c>
      <c r="AJ167" s="378">
        <v>14</v>
      </c>
      <c r="AK167" s="326"/>
      <c r="AL167" s="378"/>
      <c r="AM167" s="80"/>
      <c r="AN167" s="64"/>
      <c r="AO167" s="80"/>
      <c r="AP167" s="65"/>
      <c r="AQ167" s="83"/>
      <c r="AR167" s="84"/>
      <c r="AS167" s="83"/>
      <c r="AT167" s="85"/>
      <c r="AU167" s="344"/>
      <c r="AV167" s="267"/>
      <c r="AW167" s="275"/>
      <c r="AX167" s="268"/>
      <c r="AY167" s="24"/>
      <c r="AZ167" s="18"/>
      <c r="BA167" s="24"/>
      <c r="BB167" s="22"/>
      <c r="BC167" s="223"/>
      <c r="BD167" s="372"/>
      <c r="BE167" s="210" t="s">
        <v>385</v>
      </c>
      <c r="BF167" s="383">
        <v>29</v>
      </c>
      <c r="BG167" s="210"/>
      <c r="BH167" s="211"/>
      <c r="BI167" s="339"/>
      <c r="BJ167" s="378"/>
      <c r="BK167" s="199"/>
      <c r="BL167" s="54"/>
      <c r="BM167" s="177">
        <f t="shared" si="11"/>
        <v>87</v>
      </c>
      <c r="BN167" s="32"/>
      <c r="BO167" s="53"/>
      <c r="BP167" s="54"/>
      <c r="BQ167" s="53"/>
      <c r="BR167" s="55"/>
      <c r="BS167" s="33"/>
      <c r="BT167" s="34"/>
      <c r="BU167" s="33"/>
      <c r="BV167" s="35"/>
      <c r="BW167" s="30"/>
      <c r="BX167" s="31"/>
      <c r="BY167" s="30"/>
      <c r="BZ167" s="32"/>
      <c r="CA167" s="53"/>
      <c r="CB167" s="54"/>
      <c r="CC167" s="53"/>
      <c r="CD167" s="55"/>
      <c r="CI167" s="26"/>
      <c r="CJ167" s="18"/>
      <c r="CK167" s="26"/>
      <c r="CL167" s="22"/>
      <c r="CM167" s="14"/>
      <c r="CN167" s="16"/>
      <c r="CO167" s="14"/>
      <c r="CP167" s="20"/>
      <c r="CQ167" s="15"/>
      <c r="CR167" s="18"/>
      <c r="CS167" s="15"/>
      <c r="CT167" s="22"/>
      <c r="CU167" s="14"/>
      <c r="CV167" s="14"/>
      <c r="CW167" s="14"/>
      <c r="CX167" s="14"/>
      <c r="CY167" s="15"/>
    </row>
    <row r="168" spans="1:105">
      <c r="A168" s="14" t="s">
        <v>358</v>
      </c>
      <c r="B168" s="10" t="s">
        <v>27</v>
      </c>
      <c r="C168" s="213"/>
      <c r="D168" s="214"/>
      <c r="E168" s="213"/>
      <c r="F168" s="215"/>
      <c r="G168" s="73"/>
      <c r="H168" s="74"/>
      <c r="I168" s="73"/>
      <c r="J168" s="75"/>
      <c r="K168" s="232"/>
      <c r="L168" s="87"/>
      <c r="M168" s="232"/>
      <c r="N168" s="88"/>
      <c r="O168" s="239"/>
      <c r="P168" s="90"/>
      <c r="Q168" s="239"/>
      <c r="R168" s="412"/>
      <c r="S168" s="247"/>
      <c r="T168" s="248"/>
      <c r="U168" s="247"/>
      <c r="V168" s="249"/>
      <c r="W168" s="269"/>
      <c r="X168" s="270"/>
      <c r="Y168" s="269"/>
      <c r="Z168" s="271"/>
      <c r="AA168" s="281"/>
      <c r="AB168" s="411"/>
      <c r="AC168" s="281"/>
      <c r="AD168" s="283"/>
      <c r="AE168" s="263"/>
      <c r="AF168" s="259"/>
      <c r="AG168" s="263"/>
      <c r="AH168" s="260"/>
      <c r="AI168" s="326"/>
      <c r="AJ168" s="378"/>
      <c r="AK168" s="326"/>
      <c r="AL168" s="378"/>
      <c r="AM168" s="80"/>
      <c r="AN168" s="64"/>
      <c r="AO168" s="80"/>
      <c r="AP168" s="65"/>
      <c r="AQ168" s="83"/>
      <c r="AR168" s="84"/>
      <c r="AS168" s="83"/>
      <c r="AT168" s="85"/>
      <c r="AU168" s="344"/>
      <c r="AV168" s="267"/>
      <c r="AW168" s="275"/>
      <c r="AX168" s="268"/>
      <c r="AY168" s="24"/>
      <c r="AZ168" s="18"/>
      <c r="BA168" s="24"/>
      <c r="BB168" s="22"/>
      <c r="BC168" s="223"/>
      <c r="BD168" s="372"/>
      <c r="BE168" s="210"/>
      <c r="BF168" s="383"/>
      <c r="BG168" s="210"/>
      <c r="BH168" s="211"/>
      <c r="BI168" s="339"/>
      <c r="BJ168" s="378"/>
      <c r="BK168" s="199"/>
      <c r="BL168" s="54"/>
      <c r="BM168" s="177">
        <f t="shared" si="11"/>
        <v>0</v>
      </c>
      <c r="BN168" s="32"/>
      <c r="BO168" s="53"/>
      <c r="BP168" s="54"/>
      <c r="BQ168" s="53"/>
      <c r="BR168" s="55"/>
      <c r="BS168" s="33"/>
      <c r="BT168" s="34"/>
      <c r="BU168" s="33"/>
      <c r="BV168" s="35"/>
      <c r="BW168" s="30"/>
      <c r="BX168" s="31"/>
      <c r="BY168" s="30"/>
      <c r="BZ168" s="32"/>
      <c r="CA168" s="53"/>
      <c r="CB168" s="54"/>
      <c r="CC168" s="53"/>
      <c r="CD168" s="55"/>
      <c r="CI168" s="26"/>
      <c r="CJ168" s="18"/>
      <c r="CK168" s="26"/>
      <c r="CL168" s="22"/>
      <c r="CM168" s="14"/>
      <c r="CN168" s="16"/>
      <c r="CO168" s="14"/>
      <c r="CP168" s="20"/>
      <c r="CQ168" s="15"/>
      <c r="CR168" s="18"/>
      <c r="CS168" s="15"/>
      <c r="CT168" s="22"/>
      <c r="CU168" s="14"/>
      <c r="CV168" s="14"/>
      <c r="CW168" s="14"/>
      <c r="CX168" s="14"/>
      <c r="CY168" s="15"/>
    </row>
    <row r="169" spans="1:105">
      <c r="A169" s="14" t="s">
        <v>450</v>
      </c>
      <c r="B169" s="10" t="s">
        <v>27</v>
      </c>
      <c r="C169" s="213"/>
      <c r="D169" s="214"/>
      <c r="E169" s="213"/>
      <c r="F169" s="215"/>
      <c r="G169" s="73"/>
      <c r="H169" s="74"/>
      <c r="I169" s="73"/>
      <c r="J169" s="75"/>
      <c r="K169" s="232"/>
      <c r="L169" s="87"/>
      <c r="M169" s="232"/>
      <c r="N169" s="88"/>
      <c r="O169" s="239"/>
      <c r="P169" s="90"/>
      <c r="Q169" s="239" t="s">
        <v>378</v>
      </c>
      <c r="R169" s="412">
        <v>13</v>
      </c>
      <c r="S169" s="247"/>
      <c r="T169" s="248"/>
      <c r="U169" s="247"/>
      <c r="V169" s="249"/>
      <c r="W169" s="269"/>
      <c r="X169" s="270"/>
      <c r="Y169" s="269"/>
      <c r="Z169" s="271"/>
      <c r="AA169" s="281"/>
      <c r="AB169" s="282"/>
      <c r="AC169" s="281"/>
      <c r="AD169" s="283"/>
      <c r="AE169" s="263"/>
      <c r="AF169" s="259"/>
      <c r="AG169" s="263"/>
      <c r="AH169" s="260"/>
      <c r="AI169" s="326"/>
      <c r="AJ169" s="378"/>
      <c r="AK169" s="326"/>
      <c r="AL169" s="378"/>
      <c r="AM169" s="80"/>
      <c r="AN169" s="64"/>
      <c r="AO169" s="80"/>
      <c r="AP169" s="65"/>
      <c r="AQ169" s="83"/>
      <c r="AR169" s="84"/>
      <c r="AS169" s="83"/>
      <c r="AT169" s="85"/>
      <c r="AU169" s="344"/>
      <c r="AV169" s="267"/>
      <c r="AW169" s="275"/>
      <c r="AX169" s="268"/>
      <c r="AY169" s="24"/>
      <c r="AZ169" s="18"/>
      <c r="BA169" s="24"/>
      <c r="BB169" s="22"/>
      <c r="BC169" s="223"/>
      <c r="BD169" s="372"/>
      <c r="BE169" s="210"/>
      <c r="BF169" s="212"/>
      <c r="BG169" s="210"/>
      <c r="BH169" s="211"/>
      <c r="BI169" s="339"/>
      <c r="BJ169" s="378"/>
      <c r="BK169" s="199"/>
      <c r="BL169" s="54"/>
      <c r="BM169" s="177">
        <f t="shared" si="11"/>
        <v>13</v>
      </c>
      <c r="BN169" s="32"/>
      <c r="BO169" s="53"/>
      <c r="BP169" s="54"/>
      <c r="BQ169" s="53"/>
      <c r="BR169" s="55"/>
      <c r="BS169" s="33"/>
      <c r="BT169" s="34"/>
      <c r="BU169" s="33"/>
      <c r="BV169" s="35"/>
      <c r="BW169" s="30"/>
      <c r="BX169" s="31"/>
      <c r="BY169" s="30"/>
      <c r="BZ169" s="32"/>
      <c r="CA169" s="53"/>
      <c r="CB169" s="54"/>
      <c r="CC169" s="53"/>
      <c r="CD169" s="55"/>
      <c r="CI169" s="26"/>
      <c r="CJ169" s="18"/>
      <c r="CK169" s="26"/>
      <c r="CL169" s="22"/>
      <c r="CM169" s="14"/>
      <c r="CN169" s="16"/>
      <c r="CO169" s="14"/>
      <c r="CP169" s="20"/>
      <c r="CQ169" s="15"/>
      <c r="CR169" s="18"/>
      <c r="CS169" s="15"/>
      <c r="CT169" s="22"/>
      <c r="CU169" s="14"/>
      <c r="CV169" s="14"/>
      <c r="CW169" s="14"/>
      <c r="CX169" s="14"/>
      <c r="CY169" s="15"/>
    </row>
    <row r="170" spans="1:105">
      <c r="A170" s="14" t="s">
        <v>245</v>
      </c>
      <c r="B170" s="10" t="s">
        <v>27</v>
      </c>
      <c r="C170" s="213"/>
      <c r="D170" s="214"/>
      <c r="E170" s="213"/>
      <c r="F170" s="215"/>
      <c r="G170" s="73"/>
      <c r="H170" s="74"/>
      <c r="I170" s="73"/>
      <c r="J170" s="75"/>
      <c r="K170" s="232"/>
      <c r="L170" s="87"/>
      <c r="M170" s="232"/>
      <c r="N170" s="88"/>
      <c r="O170" s="239"/>
      <c r="P170" s="90"/>
      <c r="Q170" s="239"/>
      <c r="R170" s="91"/>
      <c r="S170" s="247"/>
      <c r="T170" s="248"/>
      <c r="U170" s="247"/>
      <c r="V170" s="249"/>
      <c r="W170" s="269"/>
      <c r="X170" s="270"/>
      <c r="Y170" s="269"/>
      <c r="Z170" s="271"/>
      <c r="AA170" s="281"/>
      <c r="AB170" s="282"/>
      <c r="AC170" s="281"/>
      <c r="AD170" s="283"/>
      <c r="AE170" s="263"/>
      <c r="AF170" s="418"/>
      <c r="AG170" s="263"/>
      <c r="AH170" s="260"/>
      <c r="AI170" s="326"/>
      <c r="AJ170" s="378"/>
      <c r="AK170" s="326"/>
      <c r="AL170" s="378"/>
      <c r="AM170" s="80"/>
      <c r="AN170" s="64"/>
      <c r="AO170" s="80"/>
      <c r="AP170" s="65"/>
      <c r="AQ170" s="83"/>
      <c r="AR170" s="84"/>
      <c r="AS170" s="83"/>
      <c r="AT170" s="85"/>
      <c r="AU170" s="344"/>
      <c r="AV170" s="267"/>
      <c r="AW170" s="275"/>
      <c r="AX170" s="268"/>
      <c r="AY170" s="24"/>
      <c r="AZ170" s="18"/>
      <c r="BA170" s="186"/>
      <c r="BB170" s="22"/>
      <c r="BC170" s="223"/>
      <c r="BD170" s="372"/>
      <c r="BE170" s="210"/>
      <c r="BF170" s="212"/>
      <c r="BG170" s="210"/>
      <c r="BH170" s="211"/>
      <c r="BI170" s="339"/>
      <c r="BJ170" s="378"/>
      <c r="BK170" s="199"/>
      <c r="BL170" s="54"/>
      <c r="BM170" s="177">
        <f t="shared" si="11"/>
        <v>0</v>
      </c>
      <c r="BN170" s="32"/>
      <c r="BO170" s="53"/>
      <c r="BP170" s="54"/>
      <c r="BQ170" s="53"/>
      <c r="BR170" s="55"/>
      <c r="BS170" s="33"/>
      <c r="BT170" s="34"/>
      <c r="BU170" s="33"/>
      <c r="BV170" s="35"/>
      <c r="BW170" s="30"/>
      <c r="BX170" s="31"/>
      <c r="BY170" s="30"/>
      <c r="BZ170" s="32"/>
      <c r="CA170" s="53"/>
      <c r="CB170" s="54"/>
      <c r="CC170" s="53"/>
      <c r="CD170" s="55"/>
      <c r="CI170" s="26"/>
      <c r="CJ170" s="18"/>
      <c r="CK170" s="26"/>
      <c r="CL170" s="22"/>
      <c r="CM170" s="14"/>
      <c r="CN170" s="16"/>
      <c r="CO170" s="14"/>
      <c r="CP170" s="20"/>
      <c r="CQ170" s="15"/>
      <c r="CR170" s="18"/>
      <c r="CS170" s="15"/>
      <c r="CT170" s="22"/>
      <c r="CU170" s="14"/>
      <c r="CV170" s="14"/>
      <c r="CW170" s="14"/>
      <c r="CX170" s="14"/>
      <c r="CY170" s="15"/>
    </row>
    <row r="171" spans="1:105">
      <c r="A171" s="14" t="s">
        <v>160</v>
      </c>
      <c r="B171" s="10" t="s">
        <v>27</v>
      </c>
      <c r="C171" s="213"/>
      <c r="D171" s="214"/>
      <c r="E171" s="213"/>
      <c r="F171" s="215"/>
      <c r="G171" s="73"/>
      <c r="H171" s="74"/>
      <c r="I171" s="73"/>
      <c r="J171" s="75"/>
      <c r="K171" s="232"/>
      <c r="L171" s="87"/>
      <c r="M171" s="232"/>
      <c r="N171" s="88"/>
      <c r="O171" s="239"/>
      <c r="P171" s="90"/>
      <c r="Q171" s="239"/>
      <c r="R171" s="91"/>
      <c r="S171" s="247"/>
      <c r="T171" s="248"/>
      <c r="U171" s="247"/>
      <c r="V171" s="249"/>
      <c r="W171" s="269"/>
      <c r="X171" s="270"/>
      <c r="Y171" s="269"/>
      <c r="Z171" s="271"/>
      <c r="AA171" s="281"/>
      <c r="AB171" s="282"/>
      <c r="AC171" s="281"/>
      <c r="AD171" s="283"/>
      <c r="AE171" s="263" t="s">
        <v>377</v>
      </c>
      <c r="AF171" s="418">
        <v>12</v>
      </c>
      <c r="AG171" s="263"/>
      <c r="AH171" s="260"/>
      <c r="AI171" s="326"/>
      <c r="AJ171" s="378"/>
      <c r="AK171" s="326"/>
      <c r="AL171" s="378"/>
      <c r="AM171" s="80"/>
      <c r="AN171" s="64"/>
      <c r="AO171" s="80"/>
      <c r="AP171" s="65"/>
      <c r="AQ171" s="83"/>
      <c r="AR171" s="84"/>
      <c r="AS171" s="83"/>
      <c r="AT171" s="85"/>
      <c r="AU171" s="344"/>
      <c r="AV171" s="267"/>
      <c r="AW171" s="275"/>
      <c r="AX171" s="268"/>
      <c r="AY171" s="24"/>
      <c r="AZ171" s="18"/>
      <c r="BA171" s="24"/>
      <c r="BB171" s="22"/>
      <c r="BC171" s="223"/>
      <c r="BD171" s="372"/>
      <c r="BE171" s="210"/>
      <c r="BF171" s="212"/>
      <c r="BG171" s="210"/>
      <c r="BH171" s="211"/>
      <c r="BI171" s="339"/>
      <c r="BJ171" s="378"/>
      <c r="BK171" s="199"/>
      <c r="BL171" s="366"/>
      <c r="BM171" s="177">
        <f t="shared" si="11"/>
        <v>12</v>
      </c>
      <c r="BN171" s="32"/>
      <c r="BO171" s="53"/>
      <c r="BP171" s="54"/>
      <c r="BQ171" s="53"/>
      <c r="BR171" s="55"/>
      <c r="BS171" s="33"/>
      <c r="BT171" s="34"/>
      <c r="BU171" s="33"/>
      <c r="BV171" s="35"/>
      <c r="BW171" s="30"/>
      <c r="BX171" s="31"/>
      <c r="BY171" s="30"/>
      <c r="BZ171" s="32"/>
      <c r="CA171" s="53"/>
      <c r="CB171" s="54"/>
      <c r="CC171" s="53"/>
      <c r="CD171" s="55"/>
      <c r="CI171" s="26"/>
      <c r="CJ171" s="18"/>
      <c r="CK171" s="26"/>
      <c r="CL171" s="22"/>
      <c r="CM171" s="14"/>
      <c r="CN171" s="16"/>
      <c r="CO171" s="14"/>
      <c r="CP171" s="20"/>
      <c r="CQ171" s="15"/>
      <c r="CR171" s="18"/>
      <c r="CS171" s="15"/>
      <c r="CT171" s="22"/>
      <c r="CU171" s="14"/>
      <c r="CV171" s="14"/>
      <c r="CW171" s="14"/>
      <c r="CX171" s="14"/>
      <c r="CY171" s="15"/>
    </row>
    <row r="172" spans="1:105" s="125" customFormat="1">
      <c r="A172" s="14" t="s">
        <v>254</v>
      </c>
      <c r="B172" s="10" t="s">
        <v>27</v>
      </c>
      <c r="C172" s="216"/>
      <c r="D172" s="216"/>
      <c r="E172" s="216"/>
      <c r="F172" s="216"/>
      <c r="G172" s="226"/>
      <c r="H172" s="226"/>
      <c r="I172" s="226"/>
      <c r="J172" s="426"/>
      <c r="K172" s="233"/>
      <c r="L172" s="233"/>
      <c r="M172" s="233"/>
      <c r="N172" s="233"/>
      <c r="O172" s="240"/>
      <c r="P172" s="240"/>
      <c r="Q172" s="240"/>
      <c r="R172" s="240"/>
      <c r="S172" s="250"/>
      <c r="T172" s="250"/>
      <c r="U172" s="250"/>
      <c r="V172" s="250"/>
      <c r="W172" s="272"/>
      <c r="X172" s="272"/>
      <c r="Y172" s="272"/>
      <c r="Z172" s="272"/>
      <c r="AA172" s="286"/>
      <c r="AB172" s="286"/>
      <c r="AC172" s="286"/>
      <c r="AD172" s="286"/>
      <c r="AE172" s="261"/>
      <c r="AF172" s="261"/>
      <c r="AG172" s="261"/>
      <c r="AH172" s="433"/>
      <c r="AI172" s="340"/>
      <c r="AJ172" s="378"/>
      <c r="AK172" s="326"/>
      <c r="AL172" s="378"/>
      <c r="AM172" s="80"/>
      <c r="AN172" s="64"/>
      <c r="AO172" s="80"/>
      <c r="AP172" s="65"/>
      <c r="AQ172" s="83"/>
      <c r="AR172" s="84"/>
      <c r="AS172" s="83"/>
      <c r="AT172" s="85"/>
      <c r="AU172" s="344"/>
      <c r="AV172" s="267"/>
      <c r="AW172" s="275"/>
      <c r="AX172" s="268"/>
      <c r="AY172" s="24"/>
      <c r="AZ172" s="18"/>
      <c r="BA172" s="24"/>
      <c r="BB172" s="22"/>
      <c r="BC172" s="223"/>
      <c r="BD172" s="372"/>
      <c r="BE172" s="210"/>
      <c r="BF172" s="212"/>
      <c r="BG172" s="210"/>
      <c r="BH172" s="211"/>
      <c r="BI172" s="339"/>
      <c r="BJ172" s="378"/>
      <c r="BK172" s="199"/>
      <c r="BL172" s="366"/>
      <c r="BM172" s="177">
        <f t="shared" si="11"/>
        <v>0</v>
      </c>
      <c r="BN172" s="38"/>
      <c r="BO172" s="56"/>
      <c r="BP172" s="57"/>
      <c r="BQ172" s="56"/>
      <c r="BR172" s="58"/>
      <c r="BS172" s="39"/>
      <c r="BT172" s="40"/>
      <c r="BU172" s="39"/>
      <c r="BV172" s="41"/>
      <c r="BW172" s="36"/>
      <c r="BX172" s="37"/>
      <c r="BY172" s="36"/>
      <c r="BZ172" s="38"/>
      <c r="CA172" s="56"/>
      <c r="CB172" s="57"/>
      <c r="CC172" s="56"/>
      <c r="CD172" s="58"/>
      <c r="CE172" s="39"/>
      <c r="CF172" s="40"/>
      <c r="CG172" s="39"/>
      <c r="CH172" s="124"/>
      <c r="CI172" s="123"/>
      <c r="CJ172" s="119"/>
      <c r="CK172" s="123"/>
      <c r="CL172" s="120"/>
      <c r="CM172" s="117"/>
      <c r="CN172" s="121"/>
      <c r="CO172" s="117"/>
      <c r="CP172" s="122"/>
      <c r="CQ172" s="118"/>
      <c r="CR172" s="119"/>
      <c r="CS172" s="118"/>
      <c r="CT172" s="120"/>
      <c r="CU172" s="117"/>
      <c r="CV172" s="117"/>
      <c r="CW172" s="117"/>
      <c r="CX172" s="117"/>
      <c r="CY172" s="118"/>
      <c r="DA172" s="445"/>
    </row>
    <row r="173" spans="1:105" s="175" customFormat="1">
      <c r="A173" s="14" t="s">
        <v>115</v>
      </c>
      <c r="B173" s="10" t="s">
        <v>27</v>
      </c>
      <c r="C173" s="217"/>
      <c r="D173" s="217"/>
      <c r="E173" s="217"/>
      <c r="F173" s="217"/>
      <c r="G173" s="227"/>
      <c r="H173" s="227"/>
      <c r="I173" s="227"/>
      <c r="J173" s="427"/>
      <c r="K173" s="234"/>
      <c r="L173" s="234"/>
      <c r="M173" s="234"/>
      <c r="N173" s="234"/>
      <c r="O173" s="241"/>
      <c r="P173" s="241"/>
      <c r="Q173" s="241"/>
      <c r="R173" s="241"/>
      <c r="S173" s="251"/>
      <c r="T173" s="251"/>
      <c r="U173" s="251"/>
      <c r="V173" s="251"/>
      <c r="W173" s="273"/>
      <c r="X173" s="273"/>
      <c r="Y173" s="273"/>
      <c r="Z173" s="273"/>
      <c r="AA173" s="287"/>
      <c r="AB173" s="287"/>
      <c r="AC173" s="287"/>
      <c r="AD173" s="287"/>
      <c r="AE173" s="262"/>
      <c r="AF173" s="262"/>
      <c r="AG173" s="262"/>
      <c r="AH173" s="434"/>
      <c r="AI173" s="335"/>
      <c r="AJ173" s="378"/>
      <c r="AK173" s="326"/>
      <c r="AL173" s="378"/>
      <c r="AM173" s="80"/>
      <c r="AN173" s="64"/>
      <c r="AO173" s="80"/>
      <c r="AP173" s="65"/>
      <c r="AQ173" s="83"/>
      <c r="AR173" s="84"/>
      <c r="AS173" s="83"/>
      <c r="AT173" s="85"/>
      <c r="AU173" s="344"/>
      <c r="AV173" s="267"/>
      <c r="AW173" s="275"/>
      <c r="AX173" s="268"/>
      <c r="AY173" s="24"/>
      <c r="AZ173" s="18"/>
      <c r="BA173" s="24"/>
      <c r="BB173" s="22"/>
      <c r="BC173" s="223"/>
      <c r="BD173" s="372"/>
      <c r="BE173" s="210"/>
      <c r="BF173" s="212"/>
      <c r="BG173" s="210"/>
      <c r="BH173" s="211"/>
      <c r="BI173" s="339" t="s">
        <v>378</v>
      </c>
      <c r="BJ173" s="378">
        <v>13</v>
      </c>
      <c r="BK173" s="199" t="s">
        <v>377</v>
      </c>
      <c r="BL173" s="366">
        <v>12</v>
      </c>
      <c r="BM173" s="177">
        <f t="shared" si="11"/>
        <v>25</v>
      </c>
      <c r="BN173" s="167"/>
      <c r="BO173" s="168"/>
      <c r="BP173" s="169"/>
      <c r="BQ173" s="168"/>
      <c r="BR173" s="170"/>
      <c r="BS173" s="171"/>
      <c r="BT173" s="172"/>
      <c r="BU173" s="171"/>
      <c r="BV173" s="173"/>
      <c r="BW173" s="165"/>
      <c r="BX173" s="166"/>
      <c r="BY173" s="165"/>
      <c r="BZ173" s="167"/>
      <c r="CA173" s="168"/>
      <c r="CB173" s="169"/>
      <c r="CC173" s="168"/>
      <c r="CD173" s="170"/>
      <c r="CE173" s="171"/>
      <c r="CF173" s="172"/>
      <c r="CG173" s="171"/>
      <c r="CH173" s="174"/>
      <c r="CI173" s="160"/>
      <c r="CJ173" s="156"/>
      <c r="CK173" s="160"/>
      <c r="CL173" s="157"/>
      <c r="CM173" s="153"/>
      <c r="CN173" s="158"/>
      <c r="CO173" s="153"/>
      <c r="CP173" s="159"/>
      <c r="CQ173" s="155"/>
      <c r="CR173" s="156"/>
      <c r="CS173" s="155"/>
      <c r="CT173" s="157"/>
      <c r="CU173" s="153"/>
      <c r="CV173" s="153"/>
      <c r="CW173" s="153"/>
      <c r="CX173" s="153"/>
      <c r="CY173" s="155"/>
      <c r="DA173" s="446"/>
    </row>
    <row r="174" spans="1:105">
      <c r="A174" s="14" t="s">
        <v>214</v>
      </c>
      <c r="B174" s="10" t="s">
        <v>27</v>
      </c>
      <c r="C174" s="213"/>
      <c r="D174" s="214"/>
      <c r="E174" s="213"/>
      <c r="F174" s="215"/>
      <c r="G174" s="73"/>
      <c r="H174" s="74"/>
      <c r="I174" s="73"/>
      <c r="J174" s="423"/>
      <c r="K174" s="232"/>
      <c r="L174" s="87"/>
      <c r="M174" s="232"/>
      <c r="N174" s="88"/>
      <c r="O174" s="239"/>
      <c r="P174" s="90"/>
      <c r="Q174" s="239"/>
      <c r="R174" s="91"/>
      <c r="S174" s="247"/>
      <c r="T174" s="248"/>
      <c r="U174" s="247"/>
      <c r="V174" s="249"/>
      <c r="W174" s="269"/>
      <c r="X174" s="270"/>
      <c r="Y174" s="269"/>
      <c r="Z174" s="271"/>
      <c r="AA174" s="281"/>
      <c r="AB174" s="282"/>
      <c r="AC174" s="281"/>
      <c r="AD174" s="283"/>
      <c r="AE174" s="263"/>
      <c r="AF174" s="259"/>
      <c r="AG174" s="263" t="s">
        <v>374</v>
      </c>
      <c r="AH174" s="418">
        <v>11</v>
      </c>
      <c r="AI174" s="326"/>
      <c r="AJ174" s="378"/>
      <c r="AK174" s="326"/>
      <c r="AL174" s="378"/>
      <c r="AM174" s="80"/>
      <c r="AN174" s="64"/>
      <c r="AO174" s="80"/>
      <c r="AP174" s="65"/>
      <c r="AQ174" s="83"/>
      <c r="AR174" s="84"/>
      <c r="AS174" s="83"/>
      <c r="AT174" s="85"/>
      <c r="AU174" s="345"/>
      <c r="AV174" s="267"/>
      <c r="AW174" s="275"/>
      <c r="AX174" s="268"/>
      <c r="AY174" s="24"/>
      <c r="AZ174" s="18"/>
      <c r="BA174" s="24"/>
      <c r="BB174" s="22"/>
      <c r="BC174" s="223"/>
      <c r="BD174" s="372"/>
      <c r="BE174" s="210"/>
      <c r="BF174" s="212"/>
      <c r="BG174" s="210"/>
      <c r="BH174" s="211"/>
      <c r="BI174" s="339"/>
      <c r="BJ174" s="378"/>
      <c r="BK174" s="199"/>
      <c r="BL174" s="366"/>
      <c r="BM174" s="177">
        <f t="shared" si="11"/>
        <v>11</v>
      </c>
      <c r="BN174" s="32"/>
      <c r="BO174" s="53"/>
      <c r="BP174" s="54"/>
      <c r="BQ174" s="53"/>
      <c r="BR174" s="55"/>
      <c r="BS174" s="33"/>
      <c r="BT174" s="34"/>
      <c r="BU174" s="33"/>
      <c r="BV174" s="35"/>
      <c r="BW174" s="30"/>
      <c r="BX174" s="31"/>
      <c r="BY174" s="30"/>
      <c r="BZ174" s="32"/>
      <c r="CA174" s="53"/>
      <c r="CB174" s="54"/>
      <c r="CC174" s="53"/>
      <c r="CD174" s="55"/>
      <c r="CI174" s="26"/>
      <c r="CJ174" s="18"/>
      <c r="CK174" s="26"/>
      <c r="CL174" s="22"/>
      <c r="CM174" s="14"/>
      <c r="CN174" s="16"/>
      <c r="CO174" s="14"/>
      <c r="CP174" s="20"/>
      <c r="CQ174" s="15"/>
      <c r="CR174" s="18"/>
      <c r="CS174" s="15"/>
      <c r="CT174" s="22"/>
      <c r="CU174" s="14"/>
      <c r="CV174" s="14"/>
      <c r="CW174" s="14"/>
      <c r="CX174" s="14"/>
      <c r="CY174" s="15"/>
    </row>
    <row r="175" spans="1:105">
      <c r="A175" s="14" t="s">
        <v>425</v>
      </c>
      <c r="B175" s="10" t="s">
        <v>27</v>
      </c>
      <c r="C175" s="213"/>
      <c r="D175" s="214"/>
      <c r="E175" s="213"/>
      <c r="F175" s="215"/>
      <c r="G175" s="73"/>
      <c r="H175" s="74"/>
      <c r="I175" s="73" t="s">
        <v>374</v>
      </c>
      <c r="J175" s="423">
        <v>14</v>
      </c>
      <c r="K175" s="232"/>
      <c r="L175" s="87"/>
      <c r="M175" s="232"/>
      <c r="N175" s="88"/>
      <c r="O175" s="239"/>
      <c r="P175" s="90"/>
      <c r="Q175" s="239"/>
      <c r="R175" s="91"/>
      <c r="S175" s="247"/>
      <c r="T175" s="248"/>
      <c r="U175" s="247"/>
      <c r="V175" s="249"/>
      <c r="W175" s="269"/>
      <c r="X175" s="270"/>
      <c r="Y175" s="269"/>
      <c r="Z175" s="271"/>
      <c r="AA175" s="281"/>
      <c r="AB175" s="282"/>
      <c r="AC175" s="281"/>
      <c r="AD175" s="411"/>
      <c r="AE175" s="263"/>
      <c r="AF175" s="259"/>
      <c r="AG175" s="263"/>
      <c r="AH175" s="260"/>
      <c r="AI175" s="326"/>
      <c r="AJ175" s="337"/>
      <c r="AK175" s="326"/>
      <c r="AL175" s="378"/>
      <c r="AM175" s="80"/>
      <c r="AN175" s="64"/>
      <c r="AO175" s="80"/>
      <c r="AP175" s="65"/>
      <c r="AQ175" s="83"/>
      <c r="AR175" s="84"/>
      <c r="AS175" s="83"/>
      <c r="AT175" s="85"/>
      <c r="AU175" s="344"/>
      <c r="AV175" s="267"/>
      <c r="AW175" s="275"/>
      <c r="AX175" s="268"/>
      <c r="AY175" s="24"/>
      <c r="AZ175" s="18"/>
      <c r="BA175" s="24"/>
      <c r="BB175" s="22"/>
      <c r="BC175" s="223"/>
      <c r="BD175" s="372"/>
      <c r="BE175" s="210"/>
      <c r="BF175" s="212"/>
      <c r="BG175" s="210"/>
      <c r="BH175" s="211"/>
      <c r="BI175" s="339"/>
      <c r="BJ175" s="378"/>
      <c r="BK175" s="199"/>
      <c r="BL175" s="366"/>
      <c r="BM175" s="177">
        <f t="shared" si="11"/>
        <v>14</v>
      </c>
      <c r="BN175" s="32"/>
      <c r="BO175" s="53"/>
      <c r="BP175" s="54"/>
      <c r="BQ175" s="53"/>
      <c r="BR175" s="55"/>
      <c r="BS175" s="33"/>
      <c r="BT175" s="34"/>
      <c r="BU175" s="33"/>
      <c r="BV175" s="35"/>
      <c r="BW175" s="30"/>
      <c r="BX175" s="31"/>
      <c r="BY175" s="30"/>
      <c r="BZ175" s="32"/>
      <c r="CA175" s="53"/>
      <c r="CB175" s="54"/>
      <c r="CC175" s="53"/>
      <c r="CD175" s="55"/>
      <c r="CI175" s="26"/>
      <c r="CJ175" s="18"/>
      <c r="CK175" s="26"/>
      <c r="CL175" s="22"/>
      <c r="CM175" s="14"/>
      <c r="CN175" s="16"/>
      <c r="CO175" s="14"/>
      <c r="CP175" s="20"/>
      <c r="CQ175" s="15"/>
      <c r="CR175" s="18"/>
      <c r="CS175" s="15"/>
      <c r="CT175" s="22"/>
      <c r="CU175" s="14"/>
      <c r="CV175" s="14"/>
      <c r="CW175" s="14"/>
      <c r="CX175" s="14"/>
      <c r="CY175" s="15"/>
    </row>
    <row r="176" spans="1:105">
      <c r="A176" s="14" t="s">
        <v>56</v>
      </c>
      <c r="B176" s="10" t="s">
        <v>27</v>
      </c>
      <c r="C176" s="213"/>
      <c r="D176" s="214"/>
      <c r="E176" s="213"/>
      <c r="F176" s="215"/>
      <c r="G176" s="73"/>
      <c r="H176" s="74"/>
      <c r="I176" s="73"/>
      <c r="J176" s="423"/>
      <c r="K176" s="232"/>
      <c r="L176" s="87"/>
      <c r="M176" s="232"/>
      <c r="N176" s="88"/>
      <c r="O176" s="239"/>
      <c r="P176" s="90"/>
      <c r="Q176" s="239"/>
      <c r="R176" s="91"/>
      <c r="S176" s="247"/>
      <c r="T176" s="248"/>
      <c r="U176" s="247"/>
      <c r="V176" s="249"/>
      <c r="W176" s="269"/>
      <c r="X176" s="270"/>
      <c r="Y176" s="269"/>
      <c r="Z176" s="271"/>
      <c r="AA176" s="281"/>
      <c r="AB176" s="282"/>
      <c r="AC176" s="281"/>
      <c r="AD176" s="411"/>
      <c r="AE176" s="263"/>
      <c r="AF176" s="259"/>
      <c r="AG176" s="263"/>
      <c r="AH176" s="260"/>
      <c r="AI176" s="326"/>
      <c r="AJ176" s="337"/>
      <c r="AK176" s="326"/>
      <c r="AL176" s="378"/>
      <c r="AM176" s="80"/>
      <c r="AN176" s="64"/>
      <c r="AO176" s="80"/>
      <c r="AP176" s="65"/>
      <c r="AQ176" s="83"/>
      <c r="AR176" s="84"/>
      <c r="AS176" s="83"/>
      <c r="AT176" s="85"/>
      <c r="AU176" s="344"/>
      <c r="AV176" s="267"/>
      <c r="AW176" s="275"/>
      <c r="AX176" s="268"/>
      <c r="AY176" s="24"/>
      <c r="AZ176" s="18"/>
      <c r="BA176" s="24"/>
      <c r="BB176" s="22"/>
      <c r="BC176" s="223"/>
      <c r="BD176" s="372"/>
      <c r="BE176" s="210"/>
      <c r="BF176" s="212"/>
      <c r="BG176" s="210"/>
      <c r="BH176" s="211"/>
      <c r="BI176" s="339"/>
      <c r="BJ176" s="378"/>
      <c r="BK176" s="199"/>
      <c r="BL176" s="54"/>
      <c r="BM176" s="177">
        <f t="shared" si="11"/>
        <v>0</v>
      </c>
      <c r="BN176" s="32"/>
      <c r="BO176" s="53"/>
      <c r="BP176" s="54"/>
      <c r="BQ176" s="53"/>
      <c r="BR176" s="55"/>
      <c r="BS176" s="33"/>
      <c r="BT176" s="34"/>
      <c r="BU176" s="33"/>
      <c r="BV176" s="35"/>
      <c r="BW176" s="30"/>
      <c r="BX176" s="31"/>
      <c r="BY176" s="30"/>
      <c r="BZ176" s="32"/>
      <c r="CA176" s="53"/>
      <c r="CB176" s="54"/>
      <c r="CC176" s="53"/>
      <c r="CD176" s="55"/>
      <c r="CI176" s="26"/>
      <c r="CJ176" s="18"/>
      <c r="CK176" s="26"/>
      <c r="CL176" s="22"/>
      <c r="CM176" s="14"/>
      <c r="CN176" s="16"/>
      <c r="CO176" s="14"/>
      <c r="CP176" s="20"/>
      <c r="CQ176" s="15"/>
      <c r="CR176" s="18"/>
      <c r="CS176" s="15"/>
      <c r="CT176" s="22"/>
      <c r="CU176" s="14"/>
      <c r="CV176" s="14"/>
      <c r="CW176" s="14"/>
      <c r="CX176" s="14"/>
      <c r="CY176" s="15"/>
    </row>
    <row r="177" spans="1:103">
      <c r="A177" s="14" t="s">
        <v>232</v>
      </c>
      <c r="B177" s="10" t="s">
        <v>27</v>
      </c>
      <c r="C177" s="213"/>
      <c r="D177" s="214"/>
      <c r="E177" s="213"/>
      <c r="F177" s="215"/>
      <c r="G177" s="73"/>
      <c r="H177" s="74"/>
      <c r="I177" s="73"/>
      <c r="J177" s="75"/>
      <c r="K177" s="232"/>
      <c r="L177" s="87"/>
      <c r="M177" s="232"/>
      <c r="N177" s="88"/>
      <c r="O177" s="239"/>
      <c r="P177" s="90"/>
      <c r="Q177" s="239"/>
      <c r="R177" s="91"/>
      <c r="S177" s="247"/>
      <c r="T177" s="248"/>
      <c r="U177" s="247"/>
      <c r="V177" s="249"/>
      <c r="W177" s="269"/>
      <c r="X177" s="270"/>
      <c r="Y177" s="269"/>
      <c r="Z177" s="271"/>
      <c r="AA177" s="281"/>
      <c r="AB177" s="282"/>
      <c r="AC177" s="281"/>
      <c r="AD177" s="411"/>
      <c r="AE177" s="263"/>
      <c r="AF177" s="259"/>
      <c r="AG177" s="263"/>
      <c r="AH177" s="260"/>
      <c r="AI177" s="326"/>
      <c r="AJ177" s="337"/>
      <c r="AK177" s="326"/>
      <c r="AL177" s="378"/>
      <c r="AM177" s="80"/>
      <c r="AN177" s="64"/>
      <c r="AO177" s="80"/>
      <c r="AP177" s="65"/>
      <c r="AQ177" s="83"/>
      <c r="AR177" s="84"/>
      <c r="AS177" s="83"/>
      <c r="AT177" s="85"/>
      <c r="AU177" s="344"/>
      <c r="AV177" s="267"/>
      <c r="AW177" s="275"/>
      <c r="AX177" s="268"/>
      <c r="AY177" s="24"/>
      <c r="AZ177" s="18"/>
      <c r="BA177" s="24"/>
      <c r="BB177" s="22"/>
      <c r="BC177" s="223"/>
      <c r="BD177" s="372"/>
      <c r="BE177" s="210"/>
      <c r="BF177" s="212"/>
      <c r="BG177" s="210"/>
      <c r="BH177" s="211"/>
      <c r="BI177" s="339"/>
      <c r="BJ177" s="378"/>
      <c r="BK177" s="199"/>
      <c r="BL177" s="54"/>
      <c r="BM177" s="177">
        <f t="shared" si="11"/>
        <v>0</v>
      </c>
      <c r="BN177" s="32"/>
      <c r="BO177" s="53"/>
      <c r="BP177" s="54"/>
      <c r="BQ177" s="53"/>
      <c r="BR177" s="55"/>
      <c r="BS177" s="33"/>
      <c r="BT177" s="34"/>
      <c r="BU177" s="33"/>
      <c r="BV177" s="35"/>
      <c r="BW177" s="30"/>
      <c r="BX177" s="31"/>
      <c r="BY177" s="30"/>
      <c r="BZ177" s="32"/>
      <c r="CA177" s="53"/>
      <c r="CB177" s="54"/>
      <c r="CC177" s="53"/>
      <c r="CD177" s="55"/>
      <c r="CI177" s="26"/>
      <c r="CJ177" s="18"/>
      <c r="CK177" s="26"/>
      <c r="CL177" s="22"/>
      <c r="CM177" s="14"/>
      <c r="CN177" s="16"/>
      <c r="CO177" s="14"/>
      <c r="CP177" s="20"/>
      <c r="CQ177" s="15"/>
      <c r="CR177" s="18"/>
      <c r="CS177" s="15"/>
      <c r="CT177" s="22"/>
      <c r="CU177" s="14"/>
      <c r="CV177" s="14"/>
      <c r="CW177" s="14"/>
      <c r="CX177" s="14"/>
      <c r="CY177" s="15"/>
    </row>
    <row r="178" spans="1:103">
      <c r="A178" s="14" t="s">
        <v>260</v>
      </c>
      <c r="B178" s="10" t="s">
        <v>27</v>
      </c>
      <c r="C178" s="213"/>
      <c r="D178" s="214"/>
      <c r="E178" s="213"/>
      <c r="F178" s="215"/>
      <c r="G178" s="73"/>
      <c r="H178" s="74"/>
      <c r="I178" s="73"/>
      <c r="J178" s="75"/>
      <c r="K178" s="232"/>
      <c r="L178" s="87"/>
      <c r="M178" s="232"/>
      <c r="N178" s="88"/>
      <c r="O178" s="239"/>
      <c r="P178" s="90"/>
      <c r="Q178" s="239"/>
      <c r="R178" s="91"/>
      <c r="S178" s="247"/>
      <c r="T178" s="248"/>
      <c r="U178" s="247"/>
      <c r="V178" s="249"/>
      <c r="W178" s="269"/>
      <c r="X178" s="270"/>
      <c r="Y178" s="269"/>
      <c r="Z178" s="271"/>
      <c r="AA178" s="281"/>
      <c r="AB178" s="282"/>
      <c r="AC178" s="281" t="s">
        <v>373</v>
      </c>
      <c r="AD178" s="411">
        <v>33</v>
      </c>
      <c r="AE178" s="263"/>
      <c r="AF178" s="259"/>
      <c r="AG178" s="263"/>
      <c r="AH178" s="260"/>
      <c r="AI178" s="326"/>
      <c r="AJ178" s="337"/>
      <c r="AK178" s="326"/>
      <c r="AL178" s="378"/>
      <c r="AM178" s="80"/>
      <c r="AN178" s="64"/>
      <c r="AO178" s="80"/>
      <c r="AP178" s="65"/>
      <c r="AQ178" s="83"/>
      <c r="AR178" s="84"/>
      <c r="AS178" s="83"/>
      <c r="AT178" s="85"/>
      <c r="AU178" s="344"/>
      <c r="AV178" s="267"/>
      <c r="AW178" s="275"/>
      <c r="AX178" s="268"/>
      <c r="AY178" s="24"/>
      <c r="AZ178" s="18"/>
      <c r="BA178" s="24"/>
      <c r="BB178" s="22"/>
      <c r="BC178" s="223"/>
      <c r="BD178" s="372"/>
      <c r="BE178" s="210"/>
      <c r="BF178" s="212"/>
      <c r="BG178" s="210"/>
      <c r="BH178" s="211"/>
      <c r="BI178" s="339"/>
      <c r="BJ178" s="378"/>
      <c r="BK178" s="199"/>
      <c r="BL178" s="54"/>
      <c r="BM178" s="177">
        <f t="shared" si="11"/>
        <v>33</v>
      </c>
      <c r="BN178" s="32"/>
      <c r="BO178" s="53"/>
      <c r="BP178" s="54"/>
      <c r="BQ178" s="53"/>
      <c r="BR178" s="55"/>
      <c r="BS178" s="33"/>
      <c r="BT178" s="34"/>
      <c r="BU178" s="33"/>
      <c r="BV178" s="35"/>
      <c r="BW178" s="30"/>
      <c r="BX178" s="31"/>
      <c r="BY178" s="30"/>
      <c r="BZ178" s="32"/>
      <c r="CA178" s="53"/>
      <c r="CB178" s="54"/>
      <c r="CC178" s="53"/>
      <c r="CD178" s="55"/>
      <c r="CI178" s="26"/>
      <c r="CJ178" s="18"/>
      <c r="CK178" s="26"/>
      <c r="CL178" s="22"/>
      <c r="CM178" s="14"/>
      <c r="CN178" s="16"/>
      <c r="CO178" s="14"/>
      <c r="CP178" s="20"/>
      <c r="CQ178" s="15"/>
      <c r="CR178" s="18"/>
      <c r="CS178" s="15"/>
      <c r="CT178" s="22"/>
      <c r="CU178" s="14"/>
      <c r="CV178" s="14"/>
      <c r="CW178" s="14"/>
      <c r="CX178" s="14"/>
      <c r="CY178" s="15"/>
    </row>
    <row r="179" spans="1:103">
      <c r="A179" s="14"/>
      <c r="B179" s="11" t="s">
        <v>27</v>
      </c>
      <c r="C179" s="213"/>
      <c r="D179" s="214"/>
      <c r="E179" s="213"/>
      <c r="F179" s="215"/>
      <c r="G179" s="73"/>
      <c r="H179" s="74"/>
      <c r="I179" s="73"/>
      <c r="J179" s="423"/>
      <c r="K179" s="232"/>
      <c r="L179" s="87"/>
      <c r="M179" s="232"/>
      <c r="N179" s="88"/>
      <c r="O179" s="239"/>
      <c r="P179" s="90"/>
      <c r="Q179" s="239"/>
      <c r="R179" s="91"/>
      <c r="S179" s="247"/>
      <c r="T179" s="248"/>
      <c r="U179" s="247"/>
      <c r="V179" s="249"/>
      <c r="W179" s="269"/>
      <c r="X179" s="270"/>
      <c r="Y179" s="269"/>
      <c r="Z179" s="271"/>
      <c r="AA179" s="281"/>
      <c r="AB179" s="282"/>
      <c r="AC179" s="281"/>
      <c r="AD179" s="411"/>
      <c r="AE179" s="263"/>
      <c r="AF179" s="259"/>
      <c r="AG179" s="263"/>
      <c r="AH179" s="260"/>
      <c r="AI179" s="326"/>
      <c r="AJ179" s="337"/>
      <c r="AK179" s="326"/>
      <c r="AL179" s="378"/>
      <c r="AM179" s="80"/>
      <c r="AN179" s="64"/>
      <c r="AO179" s="80"/>
      <c r="AP179" s="65"/>
      <c r="AQ179" s="83"/>
      <c r="AR179" s="84"/>
      <c r="AS179" s="83"/>
      <c r="AT179" s="85"/>
      <c r="AU179" s="344"/>
      <c r="AV179" s="267"/>
      <c r="AW179" s="275"/>
      <c r="AX179" s="268"/>
      <c r="AY179" s="24"/>
      <c r="AZ179" s="18"/>
      <c r="BA179" s="24"/>
      <c r="BB179" s="22"/>
      <c r="BC179" s="223"/>
      <c r="BD179" s="372"/>
      <c r="BE179" s="210"/>
      <c r="BF179" s="383"/>
      <c r="BG179" s="210"/>
      <c r="BH179" s="211"/>
      <c r="BI179" s="339"/>
      <c r="BJ179" s="378"/>
      <c r="BK179" s="199"/>
      <c r="BL179" s="366"/>
      <c r="BM179" s="176">
        <f>SUM(BM163:BM178)</f>
        <v>504</v>
      </c>
      <c r="BN179" s="32"/>
      <c r="BO179" s="53"/>
      <c r="BP179" s="54"/>
      <c r="BQ179" s="53"/>
      <c r="BR179" s="55"/>
      <c r="BS179" s="33"/>
      <c r="BT179" s="34"/>
      <c r="BU179" s="33"/>
      <c r="BV179" s="35"/>
      <c r="BW179" s="30"/>
      <c r="BX179" s="31"/>
      <c r="BY179" s="30"/>
      <c r="BZ179" s="32"/>
      <c r="CA179" s="53"/>
      <c r="CB179" s="54"/>
      <c r="CC179" s="53"/>
      <c r="CD179" s="55"/>
      <c r="CI179" s="26"/>
      <c r="CJ179" s="18"/>
      <c r="CK179" s="26"/>
      <c r="CL179" s="22"/>
      <c r="CM179" s="14"/>
      <c r="CN179" s="16"/>
      <c r="CO179" s="14"/>
      <c r="CP179" s="20"/>
      <c r="CQ179" s="15"/>
      <c r="CR179" s="18"/>
      <c r="CS179" s="15"/>
      <c r="CT179" s="22"/>
      <c r="CU179" s="14"/>
      <c r="CV179" s="14"/>
      <c r="CW179" s="14"/>
      <c r="CX179" s="14"/>
      <c r="CY179" s="15"/>
    </row>
    <row r="180" spans="1:103">
      <c r="A180" s="14" t="s">
        <v>265</v>
      </c>
      <c r="B180" s="10" t="s">
        <v>28</v>
      </c>
      <c r="C180" s="213"/>
      <c r="D180" s="214"/>
      <c r="E180" s="213"/>
      <c r="F180" s="215"/>
      <c r="G180" s="73"/>
      <c r="H180" s="74"/>
      <c r="I180" s="73"/>
      <c r="J180" s="423"/>
      <c r="K180" s="232"/>
      <c r="L180" s="87"/>
      <c r="M180" s="232"/>
      <c r="N180" s="88"/>
      <c r="O180" s="239"/>
      <c r="P180" s="90"/>
      <c r="Q180" s="239"/>
      <c r="R180" s="91"/>
      <c r="S180" s="247"/>
      <c r="T180" s="248"/>
      <c r="U180" s="247"/>
      <c r="V180" s="416"/>
      <c r="W180" s="269"/>
      <c r="X180" s="270"/>
      <c r="Y180" s="269"/>
      <c r="Z180" s="271"/>
      <c r="AA180" s="281"/>
      <c r="AB180" s="282"/>
      <c r="AC180" s="281"/>
      <c r="AD180" s="283"/>
      <c r="AE180" s="263"/>
      <c r="AF180" s="259"/>
      <c r="AG180" s="263"/>
      <c r="AH180" s="260"/>
      <c r="AI180" s="326"/>
      <c r="AJ180" s="337"/>
      <c r="AK180" s="326"/>
      <c r="AL180" s="328"/>
      <c r="AM180" s="80"/>
      <c r="AN180" s="64"/>
      <c r="AO180" s="80"/>
      <c r="AP180" s="65"/>
      <c r="AQ180" s="83"/>
      <c r="AR180" s="84"/>
      <c r="AS180" s="83"/>
      <c r="AT180" s="85"/>
      <c r="AU180" s="344"/>
      <c r="AV180" s="267"/>
      <c r="AW180" s="275"/>
      <c r="AX180" s="268"/>
      <c r="AY180" s="24"/>
      <c r="AZ180" s="18"/>
      <c r="BA180" s="24"/>
      <c r="BB180" s="22"/>
      <c r="BC180" s="223"/>
      <c r="BD180" s="372"/>
      <c r="BE180" s="210"/>
      <c r="BF180" s="383"/>
      <c r="BG180" s="210"/>
      <c r="BH180" s="383"/>
      <c r="BI180" s="339"/>
      <c r="BJ180" s="378"/>
      <c r="BK180" s="199"/>
      <c r="BL180" s="366"/>
      <c r="BM180" s="177">
        <f t="shared" ref="BM180:BM186" si="12">SUM(C180:BL180)</f>
        <v>0</v>
      </c>
      <c r="BN180" s="32"/>
      <c r="BO180" s="53"/>
      <c r="BP180" s="54"/>
      <c r="BQ180" s="53"/>
      <c r="BR180" s="55"/>
      <c r="BS180" s="33"/>
      <c r="BT180" s="34"/>
      <c r="BU180" s="33"/>
      <c r="BV180" s="35"/>
      <c r="BW180" s="30"/>
      <c r="BX180" s="31"/>
      <c r="BY180" s="30"/>
      <c r="BZ180" s="32"/>
      <c r="CA180" s="53"/>
      <c r="CB180" s="54"/>
      <c r="CC180" s="53"/>
      <c r="CD180" s="55"/>
      <c r="CI180" s="26"/>
      <c r="CJ180" s="18"/>
      <c r="CK180" s="26"/>
      <c r="CL180" s="22"/>
      <c r="CM180" s="14"/>
      <c r="CN180" s="16"/>
      <c r="CO180" s="14"/>
      <c r="CP180" s="20"/>
      <c r="CQ180" s="15"/>
      <c r="CR180" s="18"/>
      <c r="CS180" s="15"/>
      <c r="CT180" s="22"/>
      <c r="CU180" s="14"/>
      <c r="CV180" s="14"/>
      <c r="CW180" s="14"/>
      <c r="CX180" s="14"/>
      <c r="CY180" s="15"/>
    </row>
    <row r="181" spans="1:103">
      <c r="A181" s="14" t="s">
        <v>192</v>
      </c>
      <c r="B181" s="10" t="s">
        <v>28</v>
      </c>
      <c r="C181" s="213"/>
      <c r="D181" s="214"/>
      <c r="E181" s="213"/>
      <c r="F181" s="215"/>
      <c r="G181" s="73"/>
      <c r="H181" s="74"/>
      <c r="I181" s="73" t="s">
        <v>385</v>
      </c>
      <c r="J181" s="423">
        <v>15</v>
      </c>
      <c r="K181" s="232"/>
      <c r="L181" s="87"/>
      <c r="M181" s="232"/>
      <c r="N181" s="88"/>
      <c r="O181" s="239"/>
      <c r="P181" s="90"/>
      <c r="Q181" s="239"/>
      <c r="R181" s="91"/>
      <c r="S181" s="247"/>
      <c r="T181" s="248"/>
      <c r="U181" s="247"/>
      <c r="V181" s="416"/>
      <c r="W181" s="269"/>
      <c r="X181" s="404"/>
      <c r="Y181" s="269"/>
      <c r="Z181" s="271"/>
      <c r="AA181" s="281"/>
      <c r="AB181" s="411"/>
      <c r="AC181" s="281"/>
      <c r="AD181" s="411"/>
      <c r="AE181" s="263"/>
      <c r="AF181" s="259"/>
      <c r="AG181" s="263"/>
      <c r="AH181" s="260"/>
      <c r="AI181" s="326"/>
      <c r="AJ181" s="337"/>
      <c r="AK181" s="326"/>
      <c r="AL181" s="328"/>
      <c r="AM181" s="80"/>
      <c r="AN181" s="64"/>
      <c r="AO181" s="80"/>
      <c r="AP181" s="65"/>
      <c r="AQ181" s="83"/>
      <c r="AR181" s="84"/>
      <c r="AS181" s="83"/>
      <c r="AT181" s="85"/>
      <c r="AU181" s="344"/>
      <c r="AV181" s="267"/>
      <c r="AW181" s="275"/>
      <c r="AX181" s="268"/>
      <c r="AY181" s="178" t="s">
        <v>367</v>
      </c>
      <c r="AZ181" s="382">
        <v>30</v>
      </c>
      <c r="BA181" s="24"/>
      <c r="BB181" s="22"/>
      <c r="BC181" s="223"/>
      <c r="BD181" s="372"/>
      <c r="BE181" s="385"/>
      <c r="BF181" s="383"/>
      <c r="BG181" s="210"/>
      <c r="BH181" s="383"/>
      <c r="BI181" s="339"/>
      <c r="BJ181" s="378"/>
      <c r="BK181" s="199"/>
      <c r="BL181" s="366"/>
      <c r="BM181" s="177">
        <f t="shared" si="12"/>
        <v>45</v>
      </c>
      <c r="BN181" s="32"/>
      <c r="BO181" s="53"/>
      <c r="BP181" s="54"/>
      <c r="BQ181" s="53"/>
      <c r="BR181" s="55"/>
      <c r="BS181" s="33"/>
      <c r="BT181" s="34"/>
      <c r="BU181" s="33"/>
      <c r="BV181" s="35"/>
      <c r="BW181" s="30"/>
      <c r="BX181" s="31"/>
      <c r="BY181" s="30"/>
      <c r="BZ181" s="32"/>
      <c r="CA181" s="53"/>
      <c r="CB181" s="54"/>
      <c r="CC181" s="53"/>
      <c r="CD181" s="55"/>
      <c r="CI181" s="26"/>
      <c r="CJ181" s="18"/>
      <c r="CK181" s="26"/>
      <c r="CL181" s="22"/>
      <c r="CM181" s="14"/>
      <c r="CN181" s="16"/>
      <c r="CO181" s="14"/>
      <c r="CP181" s="20"/>
      <c r="CQ181" s="15"/>
      <c r="CR181" s="18"/>
      <c r="CS181" s="15"/>
      <c r="CT181" s="22"/>
      <c r="CU181" s="14"/>
      <c r="CV181" s="14"/>
      <c r="CW181" s="14"/>
      <c r="CX181" s="14"/>
      <c r="CY181" s="15"/>
    </row>
    <row r="182" spans="1:103">
      <c r="A182" s="183" t="s">
        <v>275</v>
      </c>
      <c r="B182" s="10" t="s">
        <v>28</v>
      </c>
      <c r="C182" s="213"/>
      <c r="D182" s="214"/>
      <c r="E182" s="213"/>
      <c r="F182" s="215"/>
      <c r="G182" s="73"/>
      <c r="H182" s="74"/>
      <c r="I182" s="73"/>
      <c r="J182" s="423"/>
      <c r="K182" s="232"/>
      <c r="L182" s="87"/>
      <c r="M182" s="232"/>
      <c r="N182" s="88"/>
      <c r="O182" s="239"/>
      <c r="P182" s="90"/>
      <c r="Q182" s="239"/>
      <c r="R182" s="91"/>
      <c r="S182" s="247"/>
      <c r="T182" s="248"/>
      <c r="U182" s="247"/>
      <c r="V182" s="416"/>
      <c r="W182" s="269"/>
      <c r="X182" s="404"/>
      <c r="Y182" s="269"/>
      <c r="Z182" s="404"/>
      <c r="AA182" s="281"/>
      <c r="AB182" s="411"/>
      <c r="AC182" s="281"/>
      <c r="AD182" s="411"/>
      <c r="AE182" s="263"/>
      <c r="AF182" s="259"/>
      <c r="AG182" s="263"/>
      <c r="AH182" s="260"/>
      <c r="AI182" s="326"/>
      <c r="AJ182" s="337"/>
      <c r="AK182" s="326"/>
      <c r="AL182" s="328"/>
      <c r="AM182" s="80"/>
      <c r="AN182" s="64"/>
      <c r="AO182" s="80"/>
      <c r="AP182" s="65"/>
      <c r="AQ182" s="83"/>
      <c r="AR182" s="84"/>
      <c r="AS182" s="83"/>
      <c r="AT182" s="85"/>
      <c r="AU182" s="344"/>
      <c r="AV182" s="267"/>
      <c r="AW182" s="275"/>
      <c r="AX182" s="268"/>
      <c r="AY182" s="24"/>
      <c r="AZ182" s="382"/>
      <c r="BA182" s="24"/>
      <c r="BB182" s="382"/>
      <c r="BC182" s="223"/>
      <c r="BD182" s="372"/>
      <c r="BE182" s="210"/>
      <c r="BF182" s="383"/>
      <c r="BG182" s="210"/>
      <c r="BH182" s="383"/>
      <c r="BI182" s="339"/>
      <c r="BJ182" s="378"/>
      <c r="BK182" s="199"/>
      <c r="BL182" s="366"/>
      <c r="BM182" s="177">
        <f t="shared" si="12"/>
        <v>0</v>
      </c>
      <c r="BN182" s="32"/>
      <c r="BO182" s="53"/>
      <c r="BP182" s="54"/>
      <c r="BQ182" s="53"/>
      <c r="BR182" s="55"/>
      <c r="BS182" s="33"/>
      <c r="BT182" s="34"/>
      <c r="BU182" s="33"/>
      <c r="BV182" s="35"/>
      <c r="BW182" s="30"/>
      <c r="BX182" s="31"/>
      <c r="BY182" s="30"/>
      <c r="BZ182" s="32"/>
      <c r="CA182" s="53"/>
      <c r="CB182" s="54"/>
      <c r="CC182" s="53"/>
      <c r="CD182" s="55"/>
      <c r="CI182" s="26"/>
      <c r="CJ182" s="18"/>
      <c r="CK182" s="26"/>
      <c r="CL182" s="22"/>
      <c r="CM182" s="14"/>
      <c r="CN182" s="16"/>
      <c r="CO182" s="14"/>
      <c r="CP182" s="20"/>
      <c r="CQ182" s="15"/>
      <c r="CR182" s="18"/>
      <c r="CS182" s="15"/>
      <c r="CT182" s="22"/>
      <c r="CU182" s="14"/>
      <c r="CV182" s="14"/>
      <c r="CW182" s="14"/>
      <c r="CX182" s="14"/>
      <c r="CY182" s="15"/>
    </row>
    <row r="183" spans="1:103">
      <c r="A183" s="14" t="s">
        <v>84</v>
      </c>
      <c r="B183" s="10" t="s">
        <v>28</v>
      </c>
      <c r="C183" s="213"/>
      <c r="D183" s="214"/>
      <c r="E183" s="213"/>
      <c r="F183" s="215"/>
      <c r="G183" s="73"/>
      <c r="H183" s="74"/>
      <c r="I183" s="73"/>
      <c r="J183" s="423"/>
      <c r="K183" s="232"/>
      <c r="L183" s="87"/>
      <c r="M183" s="232"/>
      <c r="N183" s="88"/>
      <c r="O183" s="239"/>
      <c r="P183" s="90"/>
      <c r="Q183" s="239"/>
      <c r="R183" s="91"/>
      <c r="S183" s="247"/>
      <c r="T183" s="248"/>
      <c r="U183" s="247" t="s">
        <v>374</v>
      </c>
      <c r="V183" s="416">
        <v>14</v>
      </c>
      <c r="W183" s="269" t="s">
        <v>377</v>
      </c>
      <c r="X183" s="404">
        <v>12</v>
      </c>
      <c r="Y183" s="269" t="s">
        <v>378</v>
      </c>
      <c r="Z183" s="404">
        <v>13</v>
      </c>
      <c r="AA183" s="281" t="s">
        <v>375</v>
      </c>
      <c r="AB183" s="411">
        <v>11</v>
      </c>
      <c r="AC183" s="281"/>
      <c r="AD183" s="411"/>
      <c r="AE183" s="263"/>
      <c r="AF183" s="259"/>
      <c r="AG183" s="263"/>
      <c r="AH183" s="260"/>
      <c r="AI183" s="326"/>
      <c r="AJ183" s="337"/>
      <c r="AK183" s="326"/>
      <c r="AL183" s="328"/>
      <c r="AM183" s="80"/>
      <c r="AN183" s="64"/>
      <c r="AO183" s="80"/>
      <c r="AP183" s="65"/>
      <c r="AQ183" s="83"/>
      <c r="AR183" s="84"/>
      <c r="AS183" s="83"/>
      <c r="AT183" s="85"/>
      <c r="AU183" s="344"/>
      <c r="AV183" s="267"/>
      <c r="AW183" s="275"/>
      <c r="AX183" s="268"/>
      <c r="AY183" s="24"/>
      <c r="AZ183" s="382"/>
      <c r="BA183" s="24"/>
      <c r="BB183" s="382"/>
      <c r="BC183" s="223"/>
      <c r="BD183" s="372"/>
      <c r="BE183" s="210"/>
      <c r="BF183" s="383"/>
      <c r="BG183" s="210"/>
      <c r="BH183" s="383"/>
      <c r="BI183" s="339"/>
      <c r="BJ183" s="378"/>
      <c r="BK183" s="199"/>
      <c r="BL183" s="366"/>
      <c r="BM183" s="177">
        <f t="shared" si="12"/>
        <v>50</v>
      </c>
      <c r="BN183" s="32"/>
      <c r="BO183" s="53"/>
      <c r="BP183" s="54"/>
      <c r="BQ183" s="53"/>
      <c r="BR183" s="55"/>
      <c r="BS183" s="33"/>
      <c r="BT183" s="34"/>
      <c r="BU183" s="33"/>
      <c r="BV183" s="35"/>
      <c r="BW183" s="30"/>
      <c r="BX183" s="31"/>
      <c r="BY183" s="30"/>
      <c r="BZ183" s="32"/>
      <c r="CA183" s="53"/>
      <c r="CB183" s="54"/>
      <c r="CC183" s="53"/>
      <c r="CD183" s="55"/>
      <c r="CI183" s="26"/>
      <c r="CJ183" s="18"/>
      <c r="CK183" s="26"/>
      <c r="CL183" s="22"/>
      <c r="CM183" s="14"/>
      <c r="CN183" s="16"/>
      <c r="CO183" s="14"/>
      <c r="CP183" s="20"/>
      <c r="CQ183" s="15"/>
      <c r="CR183" s="18"/>
      <c r="CS183" s="15"/>
      <c r="CT183" s="22"/>
      <c r="CU183" s="14"/>
      <c r="CV183" s="14"/>
      <c r="CW183" s="14"/>
      <c r="CX183" s="14"/>
      <c r="CY183" s="15"/>
    </row>
    <row r="184" spans="1:103">
      <c r="A184" s="14" t="s">
        <v>94</v>
      </c>
      <c r="B184" s="10" t="s">
        <v>28</v>
      </c>
      <c r="C184" s="213"/>
      <c r="D184" s="214"/>
      <c r="E184" s="213"/>
      <c r="F184" s="215"/>
      <c r="G184" s="73"/>
      <c r="H184" s="74"/>
      <c r="I184" s="73"/>
      <c r="J184" s="75"/>
      <c r="K184" s="232"/>
      <c r="L184" s="87"/>
      <c r="M184" s="232"/>
      <c r="N184" s="88"/>
      <c r="O184" s="239"/>
      <c r="P184" s="90"/>
      <c r="Q184" s="239"/>
      <c r="R184" s="91"/>
      <c r="S184" s="247"/>
      <c r="T184" s="248"/>
      <c r="U184" s="247"/>
      <c r="V184" s="416"/>
      <c r="W184" s="269"/>
      <c r="X184" s="404"/>
      <c r="Y184" s="269"/>
      <c r="Z184" s="404"/>
      <c r="AA184" s="281"/>
      <c r="AB184" s="411"/>
      <c r="AC184" s="281" t="s">
        <v>378</v>
      </c>
      <c r="AD184" s="411">
        <v>13</v>
      </c>
      <c r="AE184" s="263"/>
      <c r="AF184" s="259"/>
      <c r="AG184" s="263"/>
      <c r="AH184" s="260"/>
      <c r="AI184" s="326"/>
      <c r="AJ184" s="337"/>
      <c r="AK184" s="326"/>
      <c r="AL184" s="328"/>
      <c r="AM184" s="80"/>
      <c r="AN184" s="64"/>
      <c r="AO184" s="80"/>
      <c r="AP184" s="65"/>
      <c r="AQ184" s="83"/>
      <c r="AR184" s="84"/>
      <c r="AS184" s="83"/>
      <c r="AT184" s="85"/>
      <c r="AU184" s="344"/>
      <c r="AV184" s="267"/>
      <c r="AW184" s="275"/>
      <c r="AX184" s="268"/>
      <c r="AY184" s="24"/>
      <c r="AZ184" s="382"/>
      <c r="BA184" s="24"/>
      <c r="BB184" s="382"/>
      <c r="BC184" s="223"/>
      <c r="BD184" s="372"/>
      <c r="BE184" s="210"/>
      <c r="BF184" s="383"/>
      <c r="BG184" s="210"/>
      <c r="BH184" s="383"/>
      <c r="BI184" s="339"/>
      <c r="BJ184" s="378"/>
      <c r="BK184" s="201"/>
      <c r="BL184" s="367"/>
      <c r="BM184" s="177">
        <f t="shared" si="12"/>
        <v>13</v>
      </c>
      <c r="BN184" s="38"/>
      <c r="BO184" s="56"/>
      <c r="BP184" s="57"/>
      <c r="BQ184" s="56"/>
      <c r="BR184" s="58"/>
      <c r="BS184" s="39"/>
      <c r="BT184" s="40"/>
      <c r="BU184" s="39"/>
      <c r="BV184" s="41"/>
      <c r="BW184" s="36"/>
      <c r="BX184" s="37"/>
      <c r="BY184" s="36"/>
      <c r="BZ184" s="38"/>
      <c r="CA184" s="56"/>
      <c r="CB184" s="57"/>
      <c r="CC184" s="56"/>
      <c r="CD184" s="58"/>
      <c r="CE184" s="39"/>
      <c r="CF184" s="40"/>
      <c r="CG184" s="39"/>
      <c r="CI184" s="26"/>
      <c r="CJ184" s="18"/>
      <c r="CK184" s="26"/>
      <c r="CL184" s="22"/>
      <c r="CM184" s="14"/>
      <c r="CN184" s="16"/>
      <c r="CO184" s="14"/>
      <c r="CP184" s="20"/>
      <c r="CQ184" s="15"/>
      <c r="CR184" s="18"/>
      <c r="CS184" s="15"/>
      <c r="CT184" s="22"/>
      <c r="CU184" s="14"/>
      <c r="CV184" s="14"/>
      <c r="CW184" s="14"/>
      <c r="CX184" s="14"/>
      <c r="CY184" s="15"/>
    </row>
    <row r="185" spans="1:103" ht="15" customHeight="1">
      <c r="A185" s="14" t="s">
        <v>235</v>
      </c>
      <c r="B185" s="10" t="s">
        <v>28</v>
      </c>
      <c r="C185" s="213"/>
      <c r="D185" s="214"/>
      <c r="E185" s="213"/>
      <c r="F185" s="215"/>
      <c r="G185" s="73"/>
      <c r="H185" s="74"/>
      <c r="I185" s="73"/>
      <c r="J185" s="75"/>
      <c r="K185" s="232"/>
      <c r="L185" s="87"/>
      <c r="M185" s="232"/>
      <c r="N185" s="88"/>
      <c r="O185" s="239"/>
      <c r="P185" s="90"/>
      <c r="Q185" s="239"/>
      <c r="R185" s="91"/>
      <c r="S185" s="247"/>
      <c r="T185" s="248"/>
      <c r="U185" s="247"/>
      <c r="V185" s="249"/>
      <c r="W185" s="269"/>
      <c r="X185" s="270"/>
      <c r="Y185" s="269"/>
      <c r="Z185" s="404"/>
      <c r="AA185" s="281"/>
      <c r="AB185" s="411"/>
      <c r="AC185" s="281"/>
      <c r="AD185" s="411"/>
      <c r="AE185" s="263"/>
      <c r="AF185" s="259"/>
      <c r="AG185" s="263"/>
      <c r="AH185" s="260"/>
      <c r="AI185" s="326"/>
      <c r="AJ185" s="337"/>
      <c r="AK185" s="326"/>
      <c r="AL185" s="328"/>
      <c r="AM185" s="80"/>
      <c r="AN185" s="64"/>
      <c r="AO185" s="80"/>
      <c r="AP185" s="65"/>
      <c r="AQ185" s="83"/>
      <c r="AR185" s="84"/>
      <c r="AS185" s="83"/>
      <c r="AT185" s="85"/>
      <c r="AU185" s="344"/>
      <c r="AV185" s="267"/>
      <c r="AW185" s="275"/>
      <c r="AX185" s="268"/>
      <c r="AY185" s="178" t="s">
        <v>372</v>
      </c>
      <c r="AZ185" s="382">
        <v>26</v>
      </c>
      <c r="BA185" s="178" t="s">
        <v>367</v>
      </c>
      <c r="BB185" s="382">
        <v>30</v>
      </c>
      <c r="BC185" s="223" t="s">
        <v>391</v>
      </c>
      <c r="BD185" s="372">
        <v>16</v>
      </c>
      <c r="BE185" s="210"/>
      <c r="BF185" s="212"/>
      <c r="BG185" s="210"/>
      <c r="BH185" s="383"/>
      <c r="BI185" s="339"/>
      <c r="BJ185" s="378"/>
      <c r="BK185" s="201"/>
      <c r="BL185" s="367"/>
      <c r="BM185" s="177">
        <f t="shared" si="12"/>
        <v>72</v>
      </c>
      <c r="BN185" s="38"/>
      <c r="BO185" s="56"/>
      <c r="BP185" s="57"/>
      <c r="BQ185" s="56"/>
      <c r="BR185" s="58"/>
      <c r="BS185" s="39"/>
      <c r="BT185" s="40"/>
      <c r="BU185" s="39"/>
      <c r="BV185" s="41"/>
      <c r="BW185" s="36"/>
      <c r="BX185" s="37"/>
      <c r="BY185" s="36"/>
      <c r="BZ185" s="38"/>
      <c r="CA185" s="56"/>
      <c r="CB185" s="57"/>
      <c r="CC185" s="56"/>
      <c r="CD185" s="58"/>
      <c r="CE185" s="39"/>
      <c r="CF185" s="40"/>
      <c r="CG185" s="39"/>
      <c r="CI185" s="26"/>
      <c r="CJ185" s="18"/>
      <c r="CK185" s="26"/>
      <c r="CL185" s="22"/>
      <c r="CM185" s="14"/>
      <c r="CN185" s="16"/>
      <c r="CO185" s="14"/>
      <c r="CP185" s="20"/>
      <c r="CQ185" s="15"/>
      <c r="CR185" s="18"/>
      <c r="CS185" s="15"/>
      <c r="CT185" s="22"/>
      <c r="CU185" s="14"/>
      <c r="CV185" s="14"/>
      <c r="CW185" s="14"/>
      <c r="CX185" s="14"/>
      <c r="CY185" s="15"/>
    </row>
    <row r="186" spans="1:103">
      <c r="A186" s="14" t="s">
        <v>205</v>
      </c>
      <c r="B186" s="10" t="s">
        <v>28</v>
      </c>
      <c r="C186" s="213"/>
      <c r="D186" s="214"/>
      <c r="E186" s="213"/>
      <c r="F186" s="215"/>
      <c r="G186" s="73"/>
      <c r="H186" s="74"/>
      <c r="I186" s="73"/>
      <c r="J186" s="75"/>
      <c r="K186" s="232"/>
      <c r="L186" s="87"/>
      <c r="M186" s="232"/>
      <c r="N186" s="88"/>
      <c r="O186" s="239"/>
      <c r="P186" s="90"/>
      <c r="Q186" s="239"/>
      <c r="R186" s="91"/>
      <c r="S186" s="247"/>
      <c r="T186" s="248"/>
      <c r="U186" s="247"/>
      <c r="V186" s="249"/>
      <c r="W186" s="269"/>
      <c r="X186" s="404"/>
      <c r="Y186" s="269"/>
      <c r="Z186" s="404"/>
      <c r="AA186" s="281"/>
      <c r="AB186" s="411"/>
      <c r="AC186" s="281"/>
      <c r="AD186" s="283"/>
      <c r="AE186" s="263"/>
      <c r="AF186" s="259"/>
      <c r="AG186" s="263"/>
      <c r="AH186" s="260"/>
      <c r="AI186" s="326"/>
      <c r="AJ186" s="337"/>
      <c r="AK186" s="326"/>
      <c r="AL186" s="328"/>
      <c r="AM186" s="80"/>
      <c r="AN186" s="64"/>
      <c r="AO186" s="80"/>
      <c r="AP186" s="65"/>
      <c r="AQ186" s="83"/>
      <c r="AR186" s="84"/>
      <c r="AS186" s="83"/>
      <c r="AT186" s="85"/>
      <c r="AU186" s="344"/>
      <c r="AV186" s="267"/>
      <c r="AW186" s="275"/>
      <c r="AX186" s="268"/>
      <c r="AY186" s="24"/>
      <c r="AZ186" s="382"/>
      <c r="BA186" s="24"/>
      <c r="BB186" s="382"/>
      <c r="BC186" s="223"/>
      <c r="BD186" s="372"/>
      <c r="BE186" s="210"/>
      <c r="BF186" s="212"/>
      <c r="BG186" s="210"/>
      <c r="BH186" s="383"/>
      <c r="BI186" s="339"/>
      <c r="BJ186" s="378"/>
      <c r="BK186" s="199"/>
      <c r="BL186" s="366"/>
      <c r="BM186" s="177">
        <f t="shared" si="12"/>
        <v>0</v>
      </c>
      <c r="BN186" s="32"/>
      <c r="BO186" s="53"/>
      <c r="BP186" s="54"/>
      <c r="BQ186" s="53"/>
      <c r="BR186" s="55"/>
      <c r="BS186" s="33"/>
      <c r="BT186" s="34"/>
      <c r="BU186" s="33"/>
      <c r="BV186" s="35"/>
      <c r="BW186" s="30"/>
      <c r="BX186" s="31"/>
      <c r="BY186" s="30"/>
      <c r="BZ186" s="32"/>
      <c r="CA186" s="53"/>
      <c r="CB186" s="54"/>
      <c r="CC186" s="53"/>
      <c r="CD186" s="55"/>
      <c r="CI186" s="26"/>
      <c r="CJ186" s="18"/>
      <c r="CK186" s="26"/>
      <c r="CL186" s="22"/>
      <c r="CM186" s="14"/>
      <c r="CN186" s="16"/>
      <c r="CO186" s="14"/>
      <c r="CP186" s="20"/>
      <c r="CQ186" s="15"/>
      <c r="CR186" s="18"/>
      <c r="CS186" s="15"/>
      <c r="CT186" s="22"/>
      <c r="CU186" s="14"/>
      <c r="CV186" s="14"/>
      <c r="CW186" s="14"/>
      <c r="CX186" s="14"/>
      <c r="CY186" s="15"/>
    </row>
    <row r="187" spans="1:103">
      <c r="A187" s="14" t="s">
        <v>238</v>
      </c>
      <c r="B187" s="10" t="s">
        <v>28</v>
      </c>
      <c r="C187" s="213"/>
      <c r="D187" s="214"/>
      <c r="E187" s="213"/>
      <c r="F187" s="215"/>
      <c r="G187" s="73"/>
      <c r="H187" s="74"/>
      <c r="I187" s="73"/>
      <c r="J187" s="75"/>
      <c r="K187" s="232"/>
      <c r="L187" s="87"/>
      <c r="M187" s="232"/>
      <c r="N187" s="88"/>
      <c r="O187" s="239"/>
      <c r="P187" s="90"/>
      <c r="Q187" s="239"/>
      <c r="R187" s="91"/>
      <c r="S187" s="247"/>
      <c r="T187" s="248"/>
      <c r="U187" s="247"/>
      <c r="V187" s="249"/>
      <c r="W187" s="269"/>
      <c r="X187" s="404"/>
      <c r="Y187" s="269"/>
      <c r="Z187" s="404"/>
      <c r="AA187" s="281"/>
      <c r="AB187" s="282"/>
      <c r="AC187" s="281"/>
      <c r="AD187" s="283"/>
      <c r="AE187" s="263"/>
      <c r="AF187" s="259"/>
      <c r="AG187" s="263"/>
      <c r="AH187" s="260"/>
      <c r="AI187" s="326"/>
      <c r="AJ187" s="337"/>
      <c r="AK187" s="326"/>
      <c r="AL187" s="328"/>
      <c r="AM187" s="80"/>
      <c r="AN187" s="64"/>
      <c r="AO187" s="80"/>
      <c r="AP187" s="65"/>
      <c r="AQ187" s="83"/>
      <c r="AR187" s="84"/>
      <c r="AS187" s="83"/>
      <c r="AT187" s="85"/>
      <c r="AU187" s="344"/>
      <c r="AV187" s="267"/>
      <c r="AW187" s="275"/>
      <c r="AX187" s="268"/>
      <c r="AY187" s="24"/>
      <c r="AZ187" s="18"/>
      <c r="BA187" s="24"/>
      <c r="BB187" s="22"/>
      <c r="BC187" s="223"/>
      <c r="BD187" s="372"/>
      <c r="BE187" s="210"/>
      <c r="BF187" s="212"/>
      <c r="BG187" s="210"/>
      <c r="BH187" s="383"/>
      <c r="BI187" s="339"/>
      <c r="BJ187" s="378"/>
      <c r="BK187" s="199"/>
      <c r="BL187" s="54"/>
      <c r="BM187" s="177">
        <f>SUM(C187,BL187)</f>
        <v>0</v>
      </c>
      <c r="BN187" s="32"/>
      <c r="BO187" s="53"/>
      <c r="BP187" s="54"/>
      <c r="BQ187" s="53"/>
      <c r="BR187" s="55"/>
      <c r="BS187" s="33"/>
      <c r="BT187" s="34"/>
      <c r="BU187" s="33"/>
      <c r="BV187" s="35"/>
      <c r="BW187" s="30"/>
      <c r="BX187" s="31"/>
      <c r="BY187" s="30"/>
      <c r="BZ187" s="32"/>
      <c r="CA187" s="53"/>
      <c r="CB187" s="54"/>
      <c r="CC187" s="53"/>
      <c r="CD187" s="55"/>
      <c r="CI187" s="26"/>
      <c r="CJ187" s="18"/>
      <c r="CK187" s="26"/>
      <c r="CL187" s="22"/>
      <c r="CM187" s="14"/>
      <c r="CN187" s="16"/>
      <c r="CO187" s="14"/>
      <c r="CP187" s="20"/>
      <c r="CQ187" s="15"/>
      <c r="CR187" s="18"/>
      <c r="CS187" s="15"/>
      <c r="CT187" s="22"/>
      <c r="CU187" s="14"/>
      <c r="CV187" s="14"/>
      <c r="CW187" s="14"/>
      <c r="CX187" s="14"/>
      <c r="CY187" s="15"/>
    </row>
    <row r="188" spans="1:103">
      <c r="A188" s="14" t="s">
        <v>70</v>
      </c>
      <c r="B188" s="10" t="s">
        <v>28</v>
      </c>
      <c r="C188" s="213"/>
      <c r="D188" s="214"/>
      <c r="E188" s="213"/>
      <c r="F188" s="215"/>
      <c r="G188" s="73"/>
      <c r="H188" s="74"/>
      <c r="I188" s="73"/>
      <c r="J188" s="75"/>
      <c r="K188" s="232"/>
      <c r="L188" s="87"/>
      <c r="M188" s="232"/>
      <c r="N188" s="88"/>
      <c r="O188" s="239"/>
      <c r="P188" s="90"/>
      <c r="Q188" s="239"/>
      <c r="R188" s="91"/>
      <c r="S188" s="247"/>
      <c r="T188" s="248"/>
      <c r="U188" s="247"/>
      <c r="V188" s="249"/>
      <c r="W188" s="269" t="s">
        <v>375</v>
      </c>
      <c r="X188" s="404">
        <v>11</v>
      </c>
      <c r="Y188" s="269" t="s">
        <v>375</v>
      </c>
      <c r="Z188" s="404">
        <v>11</v>
      </c>
      <c r="AA188" s="281"/>
      <c r="AB188" s="282"/>
      <c r="AC188" s="281"/>
      <c r="AD188" s="283"/>
      <c r="AE188" s="263"/>
      <c r="AF188" s="259"/>
      <c r="AG188" s="263"/>
      <c r="AH188" s="260"/>
      <c r="AI188" s="326"/>
      <c r="AJ188" s="337"/>
      <c r="AK188" s="326"/>
      <c r="AL188" s="328"/>
      <c r="AM188" s="80"/>
      <c r="AN188" s="64"/>
      <c r="AO188" s="80"/>
      <c r="AP188" s="65"/>
      <c r="AQ188" s="83"/>
      <c r="AR188" s="84"/>
      <c r="AS188" s="83"/>
      <c r="AT188" s="85"/>
      <c r="AU188" s="344"/>
      <c r="AV188" s="267"/>
      <c r="AW188" s="275"/>
      <c r="AX188" s="268"/>
      <c r="AY188" s="24"/>
      <c r="AZ188" s="18"/>
      <c r="BA188" s="24"/>
      <c r="BB188" s="22"/>
      <c r="BC188" s="223"/>
      <c r="BD188" s="372"/>
      <c r="BE188" s="210"/>
      <c r="BF188" s="212"/>
      <c r="BG188" s="210"/>
      <c r="BH188" s="383"/>
      <c r="BI188" s="339"/>
      <c r="BJ188" s="328"/>
      <c r="BK188" s="199"/>
      <c r="BL188" s="54"/>
      <c r="BM188" s="177">
        <f>SUM(C188:BL188)</f>
        <v>22</v>
      </c>
      <c r="BN188" s="180"/>
      <c r="BO188" s="292"/>
      <c r="BP188" s="179"/>
      <c r="BQ188" s="292"/>
      <c r="BR188" s="180"/>
      <c r="BS188" s="292"/>
      <c r="BT188" s="179"/>
      <c r="BU188" s="292"/>
      <c r="BV188" s="180"/>
      <c r="BW188" s="178"/>
      <c r="BX188" s="179"/>
      <c r="BY188" s="178"/>
      <c r="BZ188" s="180"/>
      <c r="CA188" s="292"/>
      <c r="CB188" s="179"/>
      <c r="CC188" s="292"/>
      <c r="CD188" s="55"/>
      <c r="CI188" s="26"/>
      <c r="CJ188" s="18"/>
      <c r="CK188" s="26"/>
      <c r="CL188" s="22"/>
      <c r="CM188" s="14"/>
      <c r="CN188" s="16"/>
      <c r="CO188" s="14"/>
      <c r="CP188" s="20"/>
      <c r="CQ188" s="15"/>
      <c r="CR188" s="18"/>
      <c r="CS188" s="15"/>
      <c r="CT188" s="22"/>
      <c r="CU188" s="14"/>
      <c r="CV188" s="14"/>
      <c r="CW188" s="14"/>
      <c r="CX188" s="14"/>
      <c r="CY188" s="15"/>
    </row>
    <row r="189" spans="1:103">
      <c r="A189" s="14" t="s">
        <v>166</v>
      </c>
      <c r="B189" s="10" t="s">
        <v>28</v>
      </c>
      <c r="C189" s="213"/>
      <c r="D189" s="214"/>
      <c r="E189" s="213"/>
      <c r="F189" s="215"/>
      <c r="G189" s="73"/>
      <c r="H189" s="74"/>
      <c r="I189" s="73"/>
      <c r="J189" s="75"/>
      <c r="K189" s="232"/>
      <c r="L189" s="87"/>
      <c r="M189" s="232"/>
      <c r="N189" s="88"/>
      <c r="O189" s="239"/>
      <c r="P189" s="90"/>
      <c r="Q189" s="239"/>
      <c r="R189" s="91"/>
      <c r="S189" s="247"/>
      <c r="T189" s="248"/>
      <c r="U189" s="247"/>
      <c r="V189" s="249"/>
      <c r="W189" s="269"/>
      <c r="X189" s="404"/>
      <c r="Y189" s="269"/>
      <c r="Z189" s="404"/>
      <c r="AA189" s="281"/>
      <c r="AB189" s="282"/>
      <c r="AC189" s="281"/>
      <c r="AD189" s="283"/>
      <c r="AE189" s="263"/>
      <c r="AF189" s="259"/>
      <c r="AG189" s="263"/>
      <c r="AH189" s="260"/>
      <c r="AI189" s="326"/>
      <c r="AJ189" s="337"/>
      <c r="AK189" s="326"/>
      <c r="AL189" s="328"/>
      <c r="AM189" s="80"/>
      <c r="AN189" s="64"/>
      <c r="AO189" s="80"/>
      <c r="AP189" s="394"/>
      <c r="AQ189" s="83"/>
      <c r="AR189" s="84"/>
      <c r="AS189" s="83"/>
      <c r="AT189" s="85"/>
      <c r="AU189" s="344"/>
      <c r="AV189" s="267"/>
      <c r="AW189" s="275"/>
      <c r="AX189" s="268"/>
      <c r="AY189" s="24"/>
      <c r="AZ189" s="18"/>
      <c r="BA189" s="24"/>
      <c r="BB189" s="22"/>
      <c r="BC189" s="223"/>
      <c r="BD189" s="372"/>
      <c r="BE189" s="210"/>
      <c r="BF189" s="212"/>
      <c r="BG189" s="210"/>
      <c r="BH189" s="383"/>
      <c r="BI189" s="339"/>
      <c r="BJ189" s="328"/>
      <c r="BK189" s="200"/>
      <c r="BL189" s="59"/>
      <c r="BM189" s="177">
        <f>SUM(C189:BL189)</f>
        <v>0</v>
      </c>
      <c r="BN189" s="290"/>
      <c r="BO189" s="309"/>
      <c r="BP189" s="310"/>
      <c r="BQ189" s="311"/>
      <c r="BR189" s="312"/>
      <c r="BS189" s="309"/>
      <c r="BT189" s="310"/>
      <c r="BU189" s="309"/>
      <c r="BV189" s="312"/>
      <c r="BW189" s="311"/>
      <c r="BX189" s="310"/>
      <c r="BY189" s="311"/>
      <c r="BZ189" s="312"/>
      <c r="CA189" s="309"/>
      <c r="CB189" s="310"/>
      <c r="CC189" s="309"/>
      <c r="CD189" s="60"/>
      <c r="CE189" s="42"/>
      <c r="CF189" s="43"/>
      <c r="CG189" s="42"/>
      <c r="CI189" s="26"/>
      <c r="CJ189" s="18"/>
      <c r="CK189" s="26"/>
      <c r="CL189" s="22"/>
      <c r="CM189" s="14"/>
      <c r="CN189" s="16"/>
      <c r="CO189" s="14"/>
      <c r="CP189" s="20"/>
      <c r="CQ189" s="15"/>
      <c r="CR189" s="18"/>
      <c r="CS189" s="15"/>
      <c r="CT189" s="22"/>
      <c r="CU189" s="14"/>
      <c r="CV189" s="14"/>
      <c r="CW189" s="14"/>
      <c r="CX189" s="14"/>
      <c r="CY189" s="15"/>
    </row>
    <row r="190" spans="1:103">
      <c r="A190" s="183" t="s">
        <v>84</v>
      </c>
      <c r="B190" s="10" t="s">
        <v>28</v>
      </c>
      <c r="C190" s="213"/>
      <c r="D190" s="214"/>
      <c r="E190" s="213"/>
      <c r="F190" s="215"/>
      <c r="G190" s="73"/>
      <c r="H190" s="74"/>
      <c r="I190" s="73"/>
      <c r="J190" s="75"/>
      <c r="K190" s="232"/>
      <c r="L190" s="87"/>
      <c r="M190" s="232"/>
      <c r="N190" s="88"/>
      <c r="O190" s="239"/>
      <c r="P190" s="90"/>
      <c r="Q190" s="239"/>
      <c r="R190" s="91"/>
      <c r="S190" s="247"/>
      <c r="T190" s="248"/>
      <c r="U190" s="247"/>
      <c r="V190" s="249"/>
      <c r="W190" s="269"/>
      <c r="X190" s="404"/>
      <c r="Y190" s="269"/>
      <c r="Z190" s="271"/>
      <c r="AA190" s="281"/>
      <c r="AB190" s="282"/>
      <c r="AC190" s="281"/>
      <c r="AD190" s="283"/>
      <c r="AE190" s="263"/>
      <c r="AF190" s="259"/>
      <c r="AG190" s="263"/>
      <c r="AH190" s="260"/>
      <c r="AI190" s="326"/>
      <c r="AJ190" s="337"/>
      <c r="AK190" s="326"/>
      <c r="AL190" s="328"/>
      <c r="AM190" s="80"/>
      <c r="AN190" s="64"/>
      <c r="AO190" s="424" t="s">
        <v>413</v>
      </c>
      <c r="AP190" s="394">
        <v>25</v>
      </c>
      <c r="AQ190" s="83"/>
      <c r="AR190" s="84"/>
      <c r="AS190" s="83"/>
      <c r="AT190" s="85"/>
      <c r="AU190" s="344"/>
      <c r="AV190" s="267"/>
      <c r="AW190" s="275"/>
      <c r="AX190" s="268"/>
      <c r="AY190" s="24"/>
      <c r="AZ190" s="18"/>
      <c r="BA190" s="24"/>
      <c r="BB190" s="22"/>
      <c r="BC190" s="223"/>
      <c r="BD190" s="372"/>
      <c r="BE190" s="210"/>
      <c r="BF190" s="212"/>
      <c r="BG190" s="210"/>
      <c r="BH190" s="211"/>
      <c r="BI190" s="339"/>
      <c r="BJ190" s="328"/>
      <c r="BK190" s="199" t="s">
        <v>383</v>
      </c>
      <c r="BL190" s="366">
        <v>18</v>
      </c>
      <c r="BM190" s="177">
        <f>SUM(C190:BL190)</f>
        <v>43</v>
      </c>
      <c r="BN190" s="180"/>
      <c r="BO190" s="292"/>
      <c r="BP190" s="179"/>
      <c r="BQ190" s="292"/>
      <c r="BR190" s="180"/>
      <c r="BS190" s="292"/>
      <c r="BT190" s="179"/>
      <c r="BU190" s="292"/>
      <c r="BV190" s="180"/>
      <c r="BW190" s="178"/>
      <c r="BX190" s="179"/>
      <c r="BY190" s="178"/>
      <c r="BZ190" s="180"/>
      <c r="CA190" s="292"/>
      <c r="CB190" s="179"/>
      <c r="CC190" s="292"/>
      <c r="CD190" s="55"/>
      <c r="CI190" s="26"/>
      <c r="CJ190" s="18"/>
      <c r="CK190" s="26"/>
      <c r="CL190" s="22"/>
      <c r="CM190" s="14"/>
      <c r="CN190" s="16"/>
      <c r="CO190" s="14"/>
      <c r="CP190" s="20"/>
      <c r="CQ190" s="15"/>
      <c r="CR190" s="18"/>
      <c r="CS190" s="15"/>
      <c r="CT190" s="22"/>
      <c r="CU190" s="14"/>
      <c r="CV190" s="14"/>
      <c r="CW190" s="14"/>
      <c r="CX190" s="14"/>
      <c r="CY190" s="15"/>
    </row>
    <row r="191" spans="1:103">
      <c r="C191" s="213"/>
      <c r="D191" s="214"/>
      <c r="E191" s="213"/>
      <c r="F191" s="215"/>
      <c r="G191" s="73"/>
      <c r="H191" s="74"/>
      <c r="I191" s="73"/>
      <c r="J191" s="75"/>
      <c r="K191" s="232"/>
      <c r="L191" s="87"/>
      <c r="M191" s="232"/>
      <c r="N191" s="88"/>
      <c r="O191" s="239"/>
      <c r="P191" s="90"/>
      <c r="Q191" s="239"/>
      <c r="R191" s="91"/>
      <c r="S191" s="247"/>
      <c r="T191" s="248"/>
      <c r="U191" s="247"/>
      <c r="V191" s="249"/>
      <c r="W191" s="269"/>
      <c r="X191" s="404"/>
      <c r="Y191" s="269"/>
      <c r="Z191" s="271"/>
      <c r="AA191" s="281"/>
      <c r="AB191" s="282"/>
      <c r="AC191" s="281"/>
      <c r="AD191" s="283"/>
      <c r="AE191" s="263"/>
      <c r="AF191" s="418"/>
      <c r="AG191" s="263"/>
      <c r="AH191" s="418"/>
      <c r="AI191" s="326"/>
      <c r="AJ191" s="378"/>
      <c r="AK191" s="326"/>
      <c r="AL191" s="328"/>
      <c r="AM191" s="80"/>
      <c r="AN191" s="64"/>
      <c r="AO191" s="80"/>
      <c r="AP191" s="65"/>
      <c r="AQ191" s="83"/>
      <c r="AR191" s="84"/>
      <c r="AS191" s="83"/>
      <c r="AT191" s="85"/>
      <c r="AU191" s="344"/>
      <c r="AV191" s="267"/>
      <c r="AW191" s="275"/>
      <c r="AX191" s="268"/>
      <c r="AY191" s="24"/>
      <c r="AZ191" s="18"/>
      <c r="BA191" s="24"/>
      <c r="BB191" s="22"/>
      <c r="BC191" s="223"/>
      <c r="BD191" s="372"/>
      <c r="BE191" s="210"/>
      <c r="BF191" s="212"/>
      <c r="BG191" s="210"/>
      <c r="BH191" s="211"/>
      <c r="BI191" s="339"/>
      <c r="BJ191" s="328"/>
      <c r="BK191" s="199"/>
      <c r="BL191" s="366"/>
      <c r="BM191" s="177">
        <f>SUM(C191:BL191)</f>
        <v>0</v>
      </c>
      <c r="BN191" s="180"/>
      <c r="BO191" s="292"/>
      <c r="BP191" s="179"/>
      <c r="BQ191" s="292"/>
      <c r="BR191" s="180"/>
      <c r="BS191" s="292"/>
      <c r="BT191" s="179"/>
      <c r="BU191" s="292"/>
      <c r="BV191" s="180"/>
      <c r="BW191" s="178"/>
      <c r="BX191" s="179"/>
      <c r="BY191" s="178"/>
      <c r="BZ191" s="180"/>
      <c r="CA191" s="292"/>
      <c r="CB191" s="179"/>
      <c r="CC191" s="292"/>
      <c r="CD191" s="55"/>
      <c r="CI191" s="26"/>
      <c r="CJ191" s="18"/>
      <c r="CK191" s="26"/>
      <c r="CL191" s="22"/>
      <c r="CM191" s="14"/>
      <c r="CN191" s="16"/>
      <c r="CO191" s="14"/>
      <c r="CP191" s="20"/>
      <c r="CQ191" s="15"/>
      <c r="CR191" s="18"/>
      <c r="CS191" s="15"/>
      <c r="CT191" s="22"/>
      <c r="CU191" s="14"/>
      <c r="CV191" s="14"/>
      <c r="CW191" s="14"/>
      <c r="CX191" s="14"/>
      <c r="CY191" s="15"/>
    </row>
    <row r="192" spans="1:103">
      <c r="A192" s="14"/>
      <c r="B192" s="11" t="s">
        <v>28</v>
      </c>
      <c r="C192" s="213"/>
      <c r="D192" s="214"/>
      <c r="E192" s="213"/>
      <c r="F192" s="215"/>
      <c r="G192" s="73"/>
      <c r="H192" s="74"/>
      <c r="I192" s="73"/>
      <c r="J192" s="423"/>
      <c r="K192" s="232"/>
      <c r="L192" s="87"/>
      <c r="M192" s="232"/>
      <c r="N192" s="420"/>
      <c r="O192" s="239"/>
      <c r="P192" s="90"/>
      <c r="Q192" s="239"/>
      <c r="R192" s="91"/>
      <c r="S192" s="247"/>
      <c r="T192" s="248"/>
      <c r="U192" s="247"/>
      <c r="V192" s="249"/>
      <c r="W192" s="269"/>
      <c r="X192" s="404"/>
      <c r="Y192" s="269"/>
      <c r="Z192" s="404"/>
      <c r="AA192" s="281"/>
      <c r="AB192" s="282"/>
      <c r="AC192" s="281"/>
      <c r="AD192" s="283"/>
      <c r="AE192" s="263"/>
      <c r="AF192" s="418"/>
      <c r="AG192" s="263"/>
      <c r="AH192" s="418"/>
      <c r="AI192" s="326"/>
      <c r="AJ192" s="378"/>
      <c r="AK192" s="326"/>
      <c r="AL192" s="378"/>
      <c r="AM192" s="80"/>
      <c r="AN192" s="64"/>
      <c r="AO192" s="80"/>
      <c r="AP192" s="65"/>
      <c r="AQ192" s="83"/>
      <c r="AR192" s="84"/>
      <c r="AS192" s="83"/>
      <c r="AT192" s="85"/>
      <c r="AU192" s="344"/>
      <c r="AV192" s="267"/>
      <c r="AW192" s="275"/>
      <c r="AX192" s="268"/>
      <c r="AY192" s="24"/>
      <c r="AZ192" s="18"/>
      <c r="BA192" s="24"/>
      <c r="BB192" s="22"/>
      <c r="BC192" s="223"/>
      <c r="BD192" s="372"/>
      <c r="BE192" s="210"/>
      <c r="BF192" s="212"/>
      <c r="BG192" s="210"/>
      <c r="BH192" s="211"/>
      <c r="BI192" s="339"/>
      <c r="BJ192" s="328"/>
      <c r="BK192" s="199"/>
      <c r="BL192" s="366"/>
      <c r="BM192" s="176">
        <f>SUM(BM180:BM191)</f>
        <v>245</v>
      </c>
      <c r="BN192" s="180"/>
      <c r="BO192" s="292"/>
      <c r="BP192" s="179"/>
      <c r="BQ192" s="292"/>
      <c r="BR192" s="180"/>
      <c r="BS192" s="292"/>
      <c r="BT192" s="179"/>
      <c r="BU192" s="292"/>
      <c r="BV192" s="180"/>
      <c r="BW192" s="178"/>
      <c r="BX192" s="179"/>
      <c r="BY192" s="178"/>
      <c r="BZ192" s="180"/>
      <c r="CA192" s="292"/>
      <c r="CB192" s="179"/>
      <c r="CC192" s="292"/>
      <c r="CD192" s="55"/>
      <c r="CI192" s="26"/>
      <c r="CJ192" s="18"/>
      <c r="CK192" s="26"/>
      <c r="CL192" s="22"/>
      <c r="CM192" s="14"/>
      <c r="CN192" s="16"/>
      <c r="CO192" s="14"/>
      <c r="CP192" s="20"/>
      <c r="CQ192" s="15"/>
      <c r="CR192" s="18"/>
      <c r="CS192" s="15"/>
      <c r="CT192" s="22"/>
      <c r="CU192" s="14"/>
      <c r="CV192" s="14"/>
      <c r="CW192" s="14"/>
      <c r="CX192" s="14"/>
      <c r="CY192" s="15"/>
    </row>
    <row r="193" spans="1:203">
      <c r="A193" s="206" t="s">
        <v>126</v>
      </c>
      <c r="B193" s="207" t="s">
        <v>29</v>
      </c>
      <c r="C193" s="213"/>
      <c r="D193" s="214"/>
      <c r="E193" s="213"/>
      <c r="F193" s="215"/>
      <c r="G193" s="73"/>
      <c r="H193" s="74"/>
      <c r="I193" s="73"/>
      <c r="J193" s="423"/>
      <c r="K193" s="232" t="s">
        <v>366</v>
      </c>
      <c r="L193" s="420">
        <v>36</v>
      </c>
      <c r="M193" s="232" t="s">
        <v>374</v>
      </c>
      <c r="N193" s="420">
        <v>14</v>
      </c>
      <c r="O193" s="239"/>
      <c r="P193" s="90"/>
      <c r="Q193" s="239"/>
      <c r="R193" s="91"/>
      <c r="S193" s="247"/>
      <c r="T193" s="248"/>
      <c r="U193" s="247"/>
      <c r="V193" s="249"/>
      <c r="W193" s="269" t="s">
        <v>378</v>
      </c>
      <c r="X193" s="404">
        <v>13</v>
      </c>
      <c r="Y193" s="269" t="s">
        <v>364</v>
      </c>
      <c r="Z193" s="404">
        <v>44</v>
      </c>
      <c r="AA193" s="281" t="s">
        <v>377</v>
      </c>
      <c r="AB193" s="411">
        <v>12</v>
      </c>
      <c r="AC193" s="281"/>
      <c r="AD193" s="283"/>
      <c r="AE193" s="263" t="s">
        <v>403</v>
      </c>
      <c r="AF193" s="418">
        <v>73</v>
      </c>
      <c r="AG193" s="263" t="s">
        <v>371</v>
      </c>
      <c r="AH193" s="418">
        <v>40</v>
      </c>
      <c r="AI193" s="326"/>
      <c r="AJ193" s="378"/>
      <c r="AK193" s="326"/>
      <c r="AL193" s="378"/>
      <c r="AM193" s="80"/>
      <c r="AN193" s="64"/>
      <c r="AO193" s="80"/>
      <c r="AP193" s="65"/>
      <c r="AQ193" s="83"/>
      <c r="AR193" s="84"/>
      <c r="AS193" s="83"/>
      <c r="AT193" s="85"/>
      <c r="AU193" s="344"/>
      <c r="AV193" s="267"/>
      <c r="AW193" s="275"/>
      <c r="AX193" s="268"/>
      <c r="AY193" s="24"/>
      <c r="AZ193" s="18"/>
      <c r="BA193" s="24"/>
      <c r="BB193" s="22"/>
      <c r="BC193" s="223"/>
      <c r="BD193" s="372"/>
      <c r="BE193" s="210"/>
      <c r="BF193" s="212"/>
      <c r="BG193" s="210"/>
      <c r="BH193" s="211"/>
      <c r="BI193" s="339"/>
      <c r="BJ193" s="328"/>
      <c r="BK193" s="199"/>
      <c r="BL193" s="366"/>
      <c r="BM193" s="177">
        <f t="shared" ref="BM193:BM208" si="13">SUM(C193:BL193)</f>
        <v>232</v>
      </c>
      <c r="BN193" s="180"/>
      <c r="BO193" s="292"/>
      <c r="BP193" s="179"/>
      <c r="BQ193" s="292"/>
      <c r="BR193" s="180"/>
      <c r="BS193" s="292"/>
      <c r="BT193" s="179"/>
      <c r="BU193" s="292"/>
      <c r="BV193" s="180"/>
      <c r="BW193" s="178"/>
      <c r="BX193" s="179"/>
      <c r="BY193" s="178"/>
      <c r="BZ193" s="180"/>
      <c r="CA193" s="292"/>
      <c r="CB193" s="179"/>
      <c r="CC193" s="292"/>
      <c r="CD193" s="55"/>
      <c r="CI193" s="26"/>
      <c r="CJ193" s="18"/>
      <c r="CK193" s="26"/>
      <c r="CL193" s="22"/>
      <c r="CM193" s="14"/>
      <c r="CN193" s="16"/>
      <c r="CO193" s="14"/>
      <c r="CP193" s="20"/>
      <c r="CQ193" s="15"/>
      <c r="CR193" s="18"/>
      <c r="CS193" s="15"/>
      <c r="CT193" s="22"/>
      <c r="CU193" s="14"/>
      <c r="CV193" s="14"/>
      <c r="CW193" s="14"/>
      <c r="CX193" s="14"/>
      <c r="CY193" s="15"/>
    </row>
    <row r="194" spans="1:203" s="125" customFormat="1">
      <c r="A194" s="126" t="s">
        <v>420</v>
      </c>
      <c r="B194" s="127" t="s">
        <v>29</v>
      </c>
      <c r="C194" s="213"/>
      <c r="D194" s="213"/>
      <c r="E194" s="213"/>
      <c r="F194" s="213"/>
      <c r="G194" s="73"/>
      <c r="H194" s="73"/>
      <c r="I194" s="73" t="s">
        <v>385</v>
      </c>
      <c r="J194" s="423">
        <v>15</v>
      </c>
      <c r="K194" s="232"/>
      <c r="L194" s="420"/>
      <c r="M194" s="232"/>
      <c r="N194" s="420"/>
      <c r="O194" s="239"/>
      <c r="P194" s="239"/>
      <c r="Q194" s="239"/>
      <c r="R194" s="412"/>
      <c r="S194" s="247"/>
      <c r="T194" s="247"/>
      <c r="U194" s="247"/>
      <c r="V194" s="247"/>
      <c r="W194" s="274"/>
      <c r="X194" s="404"/>
      <c r="Y194" s="274" t="s">
        <v>372</v>
      </c>
      <c r="Z194" s="404">
        <v>10</v>
      </c>
      <c r="AA194" s="284"/>
      <c r="AB194" s="411"/>
      <c r="AC194" s="284"/>
      <c r="AD194" s="284"/>
      <c r="AE194" s="263"/>
      <c r="AF194" s="418"/>
      <c r="AG194" s="263"/>
      <c r="AH194" s="418"/>
      <c r="AI194" s="326"/>
      <c r="AJ194" s="378"/>
      <c r="AK194" s="326"/>
      <c r="AL194" s="378"/>
      <c r="AM194" s="80"/>
      <c r="AN194" s="64"/>
      <c r="AO194" s="80"/>
      <c r="AP194" s="65"/>
      <c r="AQ194" s="83"/>
      <c r="AR194" s="84"/>
      <c r="AS194" s="83"/>
      <c r="AT194" s="85"/>
      <c r="AU194" s="344"/>
      <c r="AV194" s="267"/>
      <c r="AW194" s="275"/>
      <c r="AX194" s="268"/>
      <c r="AY194" s="24"/>
      <c r="AZ194" s="18"/>
      <c r="BA194" s="24"/>
      <c r="BB194" s="22"/>
      <c r="BC194" s="223"/>
      <c r="BD194" s="372"/>
      <c r="BE194" s="210"/>
      <c r="BF194" s="212"/>
      <c r="BG194" s="210"/>
      <c r="BH194" s="211"/>
      <c r="BI194" s="339"/>
      <c r="BJ194" s="328"/>
      <c r="BK194" s="199"/>
      <c r="BL194" s="366"/>
      <c r="BM194" s="177">
        <f t="shared" si="13"/>
        <v>25</v>
      </c>
      <c r="BN194" s="299"/>
      <c r="BO194" s="297"/>
      <c r="BP194" s="298"/>
      <c r="BQ194" s="297"/>
      <c r="BR194" s="299"/>
      <c r="BS194" s="297"/>
      <c r="BT194" s="298"/>
      <c r="BU194" s="297"/>
      <c r="BV194" s="299"/>
      <c r="BW194" s="191"/>
      <c r="BX194" s="298"/>
      <c r="BY194" s="191"/>
      <c r="BZ194" s="299"/>
      <c r="CA194" s="297"/>
      <c r="CB194" s="298"/>
      <c r="CC194" s="297"/>
      <c r="CD194" s="58"/>
      <c r="CE194" s="39"/>
      <c r="CF194" s="40"/>
      <c r="CG194" s="39"/>
      <c r="CH194" s="124"/>
      <c r="CI194" s="123"/>
      <c r="CJ194" s="119"/>
      <c r="CK194" s="123"/>
      <c r="CL194" s="120"/>
      <c r="CM194" s="117"/>
      <c r="CN194" s="121"/>
      <c r="CO194" s="117"/>
      <c r="CP194" s="122"/>
      <c r="CQ194" s="118"/>
      <c r="CR194" s="119"/>
      <c r="CS194" s="118"/>
      <c r="CT194" s="120"/>
      <c r="CU194" s="117"/>
      <c r="CV194" s="117"/>
      <c r="CW194" s="117"/>
      <c r="CX194" s="117"/>
      <c r="CY194" s="118"/>
      <c r="DA194" s="445"/>
    </row>
    <row r="195" spans="1:203" s="175" customFormat="1">
      <c r="A195" s="14" t="s">
        <v>197</v>
      </c>
      <c r="B195" s="10" t="s">
        <v>29</v>
      </c>
      <c r="C195" s="213"/>
      <c r="D195" s="213"/>
      <c r="E195" s="213"/>
      <c r="F195" s="213"/>
      <c r="G195" s="73"/>
      <c r="H195" s="73"/>
      <c r="I195" s="73"/>
      <c r="J195" s="423"/>
      <c r="K195" s="232"/>
      <c r="L195" s="232"/>
      <c r="M195" s="232"/>
      <c r="N195" s="232"/>
      <c r="O195" s="239"/>
      <c r="P195" s="239"/>
      <c r="Q195" s="239" t="s">
        <v>385</v>
      </c>
      <c r="R195" s="412">
        <v>15</v>
      </c>
      <c r="S195" s="247"/>
      <c r="T195" s="247"/>
      <c r="U195" s="247"/>
      <c r="V195" s="247"/>
      <c r="W195" s="274"/>
      <c r="X195" s="404"/>
      <c r="Y195" s="274"/>
      <c r="Z195" s="274"/>
      <c r="AA195" s="284"/>
      <c r="AB195" s="411"/>
      <c r="AC195" s="284"/>
      <c r="AD195" s="284"/>
      <c r="AE195" s="263"/>
      <c r="AF195" s="418"/>
      <c r="AG195" s="263"/>
      <c r="AH195" s="263"/>
      <c r="AI195" s="326"/>
      <c r="AJ195" s="378"/>
      <c r="AK195" s="326"/>
      <c r="AL195" s="378"/>
      <c r="AM195" s="80"/>
      <c r="AN195" s="64"/>
      <c r="AO195" s="80"/>
      <c r="AP195" s="65"/>
      <c r="AQ195" s="83"/>
      <c r="AR195" s="84"/>
      <c r="AS195" s="83"/>
      <c r="AT195" s="85"/>
      <c r="AU195" s="344"/>
      <c r="AV195" s="267"/>
      <c r="AW195" s="275"/>
      <c r="AX195" s="268"/>
      <c r="AY195" s="24"/>
      <c r="AZ195" s="18"/>
      <c r="BA195" s="24"/>
      <c r="BB195" s="22"/>
      <c r="BC195" s="223"/>
      <c r="BD195" s="372"/>
      <c r="BE195" s="210"/>
      <c r="BF195" s="212"/>
      <c r="BG195" s="210"/>
      <c r="BH195" s="211"/>
      <c r="BI195" s="339"/>
      <c r="BJ195" s="328"/>
      <c r="BK195" s="199"/>
      <c r="BL195" s="366"/>
      <c r="BM195" s="177">
        <f t="shared" si="13"/>
        <v>15</v>
      </c>
      <c r="BN195" s="313"/>
      <c r="BO195" s="314"/>
      <c r="BP195" s="315"/>
      <c r="BQ195" s="314"/>
      <c r="BR195" s="313"/>
      <c r="BS195" s="314"/>
      <c r="BT195" s="315"/>
      <c r="BU195" s="314"/>
      <c r="BV195" s="313"/>
      <c r="BW195" s="192"/>
      <c r="BX195" s="315"/>
      <c r="BY195" s="192"/>
      <c r="BZ195" s="313"/>
      <c r="CA195" s="314"/>
      <c r="CB195" s="315"/>
      <c r="CC195" s="314"/>
      <c r="CD195" s="170"/>
      <c r="CE195" s="171"/>
      <c r="CF195" s="172"/>
      <c r="CG195" s="171"/>
      <c r="CH195" s="174"/>
      <c r="CI195" s="160"/>
      <c r="CJ195" s="156"/>
      <c r="CK195" s="160"/>
      <c r="CL195" s="157"/>
      <c r="CM195" s="153"/>
      <c r="CN195" s="158"/>
      <c r="CO195" s="153"/>
      <c r="CP195" s="159"/>
      <c r="CQ195" s="155"/>
      <c r="CR195" s="156"/>
      <c r="CS195" s="155"/>
      <c r="CT195" s="157"/>
      <c r="CU195" s="153"/>
      <c r="CV195" s="153"/>
      <c r="CW195" s="153"/>
      <c r="CX195" s="153"/>
      <c r="CY195" s="155"/>
      <c r="DA195" s="446"/>
    </row>
    <row r="196" spans="1:203">
      <c r="A196" s="206" t="s">
        <v>47</v>
      </c>
      <c r="B196" s="10" t="s">
        <v>29</v>
      </c>
      <c r="C196" s="213"/>
      <c r="D196" s="384"/>
      <c r="E196" s="213"/>
      <c r="F196" s="215"/>
      <c r="G196" s="73"/>
      <c r="H196" s="74"/>
      <c r="I196" s="73"/>
      <c r="J196" s="423"/>
      <c r="K196" s="232"/>
      <c r="L196" s="87"/>
      <c r="M196" s="232"/>
      <c r="N196" s="88"/>
      <c r="O196" s="239"/>
      <c r="P196" s="90"/>
      <c r="Q196" s="239"/>
      <c r="R196" s="91"/>
      <c r="S196" s="247"/>
      <c r="T196" s="248"/>
      <c r="U196" s="247"/>
      <c r="V196" s="249"/>
      <c r="W196" s="269" t="s">
        <v>376</v>
      </c>
      <c r="X196" s="404">
        <v>10</v>
      </c>
      <c r="Y196" s="269"/>
      <c r="Z196" s="271"/>
      <c r="AA196" s="281" t="s">
        <v>378</v>
      </c>
      <c r="AB196" s="411">
        <v>13</v>
      </c>
      <c r="AC196" s="281"/>
      <c r="AD196" s="283"/>
      <c r="AE196" s="263" t="s">
        <v>373</v>
      </c>
      <c r="AF196" s="418">
        <v>33</v>
      </c>
      <c r="AG196" s="263"/>
      <c r="AH196" s="260"/>
      <c r="AI196" s="326" t="s">
        <v>371</v>
      </c>
      <c r="AJ196" s="378">
        <v>40</v>
      </c>
      <c r="AK196" s="326" t="s">
        <v>384</v>
      </c>
      <c r="AL196" s="378">
        <v>16</v>
      </c>
      <c r="AM196" s="80"/>
      <c r="AN196" s="64"/>
      <c r="AO196" s="80"/>
      <c r="AP196" s="65"/>
      <c r="AQ196" s="83"/>
      <c r="AR196" s="84"/>
      <c r="AS196" s="83"/>
      <c r="AT196" s="85"/>
      <c r="AU196" s="351"/>
      <c r="AV196" s="267"/>
      <c r="AW196" s="275"/>
      <c r="AX196" s="268"/>
      <c r="AY196" s="194"/>
      <c r="AZ196" s="195"/>
      <c r="BA196" s="24"/>
      <c r="BB196" s="22"/>
      <c r="BC196" s="223"/>
      <c r="BD196" s="372"/>
      <c r="BE196" s="210"/>
      <c r="BF196" s="212"/>
      <c r="BG196" s="210"/>
      <c r="BH196" s="211"/>
      <c r="BI196" s="339"/>
      <c r="BJ196" s="328"/>
      <c r="BK196" s="199"/>
      <c r="BL196" s="366"/>
      <c r="BM196" s="177">
        <f t="shared" si="13"/>
        <v>112</v>
      </c>
      <c r="BN196" s="180"/>
      <c r="BO196" s="292"/>
      <c r="BP196" s="179"/>
      <c r="BQ196" s="292"/>
      <c r="BR196" s="180"/>
      <c r="BS196" s="292"/>
      <c r="BT196" s="179"/>
      <c r="BU196" s="292"/>
      <c r="BV196" s="180"/>
      <c r="BW196" s="178"/>
      <c r="BX196" s="179"/>
      <c r="BY196" s="178"/>
      <c r="BZ196" s="180"/>
      <c r="CA196" s="292"/>
      <c r="CB196" s="179"/>
      <c r="CC196" s="292"/>
      <c r="CD196" s="55"/>
      <c r="CI196" s="26"/>
      <c r="CJ196" s="18"/>
      <c r="CK196" s="26"/>
      <c r="CL196" s="22"/>
      <c r="CM196" s="14"/>
      <c r="CN196" s="16"/>
      <c r="CO196" s="14"/>
      <c r="CP196" s="20"/>
      <c r="CQ196" s="15"/>
      <c r="CR196" s="18"/>
      <c r="CS196" s="15"/>
      <c r="CT196" s="22"/>
      <c r="CU196" s="14"/>
      <c r="CV196" s="14"/>
      <c r="CW196" s="14"/>
      <c r="CX196" s="14"/>
      <c r="CY196" s="15"/>
    </row>
    <row r="197" spans="1:203" s="125" customFormat="1">
      <c r="A197" s="14" t="s">
        <v>83</v>
      </c>
      <c r="B197" s="10" t="s">
        <v>29</v>
      </c>
      <c r="C197" s="213"/>
      <c r="D197" s="384"/>
      <c r="E197" s="213"/>
      <c r="F197" s="213"/>
      <c r="G197" s="73"/>
      <c r="H197" s="73"/>
      <c r="I197" s="73"/>
      <c r="J197" s="423"/>
      <c r="K197" s="232"/>
      <c r="L197" s="232"/>
      <c r="M197" s="232"/>
      <c r="N197" s="232"/>
      <c r="O197" s="239"/>
      <c r="P197" s="239"/>
      <c r="Q197" s="239"/>
      <c r="R197" s="239"/>
      <c r="S197" s="247"/>
      <c r="T197" s="416"/>
      <c r="U197" s="247"/>
      <c r="V197" s="247"/>
      <c r="W197" s="274"/>
      <c r="X197" s="274"/>
      <c r="Y197" s="274"/>
      <c r="Z197" s="274"/>
      <c r="AA197" s="284"/>
      <c r="AB197" s="411"/>
      <c r="AC197" s="284"/>
      <c r="AD197" s="284"/>
      <c r="AE197" s="263"/>
      <c r="AF197" s="418"/>
      <c r="AG197" s="263"/>
      <c r="AH197" s="263"/>
      <c r="AI197" s="326"/>
      <c r="AJ197" s="378"/>
      <c r="AK197" s="326"/>
      <c r="AL197" s="378"/>
      <c r="AM197" s="80"/>
      <c r="AN197" s="64"/>
      <c r="AO197" s="80"/>
      <c r="AP197" s="65"/>
      <c r="AQ197" s="83"/>
      <c r="AR197" s="84"/>
      <c r="AS197" s="83"/>
      <c r="AT197" s="85"/>
      <c r="AU197" s="351"/>
      <c r="AV197" s="267"/>
      <c r="AW197" s="275"/>
      <c r="AX197" s="268"/>
      <c r="AY197" s="395"/>
      <c r="AZ197" s="396"/>
      <c r="BA197" s="24"/>
      <c r="BB197" s="22"/>
      <c r="BC197" s="223"/>
      <c r="BD197" s="372"/>
      <c r="BE197" s="210"/>
      <c r="BF197" s="212"/>
      <c r="BG197" s="210"/>
      <c r="BH197" s="211"/>
      <c r="BI197" s="339"/>
      <c r="BJ197" s="328"/>
      <c r="BK197" s="199"/>
      <c r="BL197" s="366"/>
      <c r="BM197" s="177">
        <f t="shared" si="13"/>
        <v>0</v>
      </c>
      <c r="BN197" s="299"/>
      <c r="BO197" s="297"/>
      <c r="BP197" s="298"/>
      <c r="BQ197" s="297"/>
      <c r="BR197" s="299"/>
      <c r="BS197" s="297"/>
      <c r="BT197" s="298"/>
      <c r="BU197" s="297"/>
      <c r="BV197" s="299"/>
      <c r="BW197" s="191"/>
      <c r="BX197" s="298"/>
      <c r="BY197" s="191"/>
      <c r="BZ197" s="299"/>
      <c r="CA197" s="297"/>
      <c r="CB197" s="298"/>
      <c r="CC197" s="297"/>
      <c r="CD197" s="58"/>
      <c r="CE197" s="39"/>
      <c r="CF197" s="40"/>
      <c r="CG197" s="39"/>
      <c r="CH197" s="124"/>
      <c r="CI197" s="123"/>
      <c r="CJ197" s="119"/>
      <c r="CK197" s="123"/>
      <c r="CL197" s="120"/>
      <c r="CM197" s="117"/>
      <c r="CN197" s="121"/>
      <c r="CO197" s="117"/>
      <c r="CP197" s="122"/>
      <c r="CQ197" s="118"/>
      <c r="CR197" s="119"/>
      <c r="CS197" s="118"/>
      <c r="CT197" s="120"/>
      <c r="CU197" s="117"/>
      <c r="CV197" s="117"/>
      <c r="CW197" s="117"/>
      <c r="CX197" s="117"/>
      <c r="CY197" s="118"/>
      <c r="DA197" s="445"/>
    </row>
    <row r="198" spans="1:203" s="175" customFormat="1">
      <c r="A198" s="14" t="s">
        <v>124</v>
      </c>
      <c r="B198" s="10" t="s">
        <v>29</v>
      </c>
      <c r="C198" s="213" t="s">
        <v>378</v>
      </c>
      <c r="D198" s="384">
        <v>13</v>
      </c>
      <c r="E198" s="213" t="s">
        <v>378</v>
      </c>
      <c r="F198" s="384">
        <v>13</v>
      </c>
      <c r="G198" s="73"/>
      <c r="H198" s="423"/>
      <c r="I198" s="73"/>
      <c r="J198" s="73"/>
      <c r="K198" s="232"/>
      <c r="L198" s="232"/>
      <c r="M198" s="232"/>
      <c r="N198" s="232"/>
      <c r="O198" s="239"/>
      <c r="P198" s="239"/>
      <c r="Q198" s="239"/>
      <c r="R198" s="239"/>
      <c r="S198" s="247"/>
      <c r="T198" s="416"/>
      <c r="U198" s="247" t="s">
        <v>374</v>
      </c>
      <c r="V198" s="416">
        <v>14</v>
      </c>
      <c r="W198" s="274"/>
      <c r="X198" s="274"/>
      <c r="Y198" s="274"/>
      <c r="Z198" s="274"/>
      <c r="AA198" s="284"/>
      <c r="AB198" s="411"/>
      <c r="AC198" s="284"/>
      <c r="AD198" s="284"/>
      <c r="AE198" s="263"/>
      <c r="AF198" s="263"/>
      <c r="AG198" s="263"/>
      <c r="AH198" s="263"/>
      <c r="AI198" s="326"/>
      <c r="AJ198" s="378"/>
      <c r="AK198" s="326"/>
      <c r="AL198" s="378"/>
      <c r="AM198" s="80"/>
      <c r="AN198" s="394"/>
      <c r="AO198" s="80"/>
      <c r="AP198" s="65"/>
      <c r="AQ198" s="83"/>
      <c r="AR198" s="84"/>
      <c r="AS198" s="83"/>
      <c r="AT198" s="85"/>
      <c r="AU198" s="351"/>
      <c r="AV198" s="267"/>
      <c r="AW198" s="275"/>
      <c r="AX198" s="268"/>
      <c r="AY198" s="24"/>
      <c r="AZ198" s="18"/>
      <c r="BA198" s="24"/>
      <c r="BB198" s="22"/>
      <c r="BC198" s="223"/>
      <c r="BD198" s="372"/>
      <c r="BE198" s="210"/>
      <c r="BF198" s="212"/>
      <c r="BG198" s="210"/>
      <c r="BH198" s="211"/>
      <c r="BI198" s="339"/>
      <c r="BJ198" s="328"/>
      <c r="BK198" s="199"/>
      <c r="BL198" s="366"/>
      <c r="BM198" s="177">
        <f t="shared" si="13"/>
        <v>40</v>
      </c>
      <c r="BN198" s="313"/>
      <c r="BO198" s="314"/>
      <c r="BP198" s="315"/>
      <c r="BQ198" s="314"/>
      <c r="BR198" s="313"/>
      <c r="BS198" s="314"/>
      <c r="BT198" s="315"/>
      <c r="BU198" s="314"/>
      <c r="BV198" s="313"/>
      <c r="BW198" s="192"/>
      <c r="BX198" s="315"/>
      <c r="BY198" s="192"/>
      <c r="BZ198" s="313"/>
      <c r="CA198" s="314"/>
      <c r="CB198" s="315"/>
      <c r="CC198" s="314"/>
      <c r="CD198" s="170"/>
      <c r="CE198" s="171"/>
      <c r="CF198" s="172"/>
      <c r="CG198" s="171"/>
      <c r="CH198" s="174"/>
      <c r="CI198" s="160"/>
      <c r="CJ198" s="156"/>
      <c r="CK198" s="160"/>
      <c r="CL198" s="157"/>
      <c r="CM198" s="153"/>
      <c r="CN198" s="158"/>
      <c r="CO198" s="153"/>
      <c r="CP198" s="159"/>
      <c r="CQ198" s="155"/>
      <c r="CR198" s="156"/>
      <c r="CS198" s="155"/>
      <c r="CT198" s="157"/>
      <c r="CU198" s="153"/>
      <c r="CV198" s="153"/>
      <c r="CW198" s="153"/>
      <c r="CX198" s="153"/>
      <c r="CY198" s="155"/>
      <c r="DA198" s="446"/>
    </row>
    <row r="199" spans="1:203">
      <c r="A199" s="14" t="s">
        <v>180</v>
      </c>
      <c r="B199" s="10" t="s">
        <v>29</v>
      </c>
      <c r="C199" s="213"/>
      <c r="D199" s="384"/>
      <c r="E199" s="213"/>
      <c r="F199" s="215"/>
      <c r="G199" s="73"/>
      <c r="H199" s="423"/>
      <c r="I199" s="73"/>
      <c r="J199" s="75"/>
      <c r="K199" s="232"/>
      <c r="L199" s="87"/>
      <c r="M199" s="232"/>
      <c r="N199" s="88"/>
      <c r="O199" s="239"/>
      <c r="P199" s="90"/>
      <c r="Q199" s="239"/>
      <c r="R199" s="91"/>
      <c r="S199" s="247" t="s">
        <v>374</v>
      </c>
      <c r="T199" s="416">
        <v>14</v>
      </c>
      <c r="U199" s="247"/>
      <c r="V199" s="249"/>
      <c r="W199" s="269"/>
      <c r="X199" s="270"/>
      <c r="Y199" s="269"/>
      <c r="Z199" s="271"/>
      <c r="AA199" s="281"/>
      <c r="AB199" s="282"/>
      <c r="AC199" s="281"/>
      <c r="AD199" s="283"/>
      <c r="AE199" s="263"/>
      <c r="AF199" s="259"/>
      <c r="AG199" s="263"/>
      <c r="AH199" s="260"/>
      <c r="AI199" s="326"/>
      <c r="AJ199" s="378"/>
      <c r="AK199" s="326"/>
      <c r="AL199" s="378"/>
      <c r="AM199" s="80"/>
      <c r="AN199" s="394"/>
      <c r="AO199" s="80"/>
      <c r="AP199" s="65"/>
      <c r="AQ199" s="83"/>
      <c r="AR199" s="84"/>
      <c r="AS199" s="83"/>
      <c r="AT199" s="85"/>
      <c r="AU199" s="351"/>
      <c r="AV199" s="267"/>
      <c r="AW199" s="275"/>
      <c r="AX199" s="268"/>
      <c r="AY199" s="24"/>
      <c r="AZ199" s="18"/>
      <c r="BA199" s="24"/>
      <c r="BB199" s="22"/>
      <c r="BC199" s="223"/>
      <c r="BD199" s="372"/>
      <c r="BE199" s="210"/>
      <c r="BF199" s="212"/>
      <c r="BG199" s="210"/>
      <c r="BH199" s="211"/>
      <c r="BI199" s="339"/>
      <c r="BJ199" s="328"/>
      <c r="BK199" s="199"/>
      <c r="BL199" s="366"/>
      <c r="BM199" s="177">
        <f t="shared" si="13"/>
        <v>14</v>
      </c>
      <c r="BN199" s="180"/>
      <c r="BO199" s="292"/>
      <c r="BP199" s="179"/>
      <c r="BQ199" s="292"/>
      <c r="BR199" s="180"/>
      <c r="BS199" s="292"/>
      <c r="BT199" s="179"/>
      <c r="BU199" s="292"/>
      <c r="BV199" s="180"/>
      <c r="BW199" s="178"/>
      <c r="BX199" s="179"/>
      <c r="BY199" s="178"/>
      <c r="BZ199" s="180"/>
      <c r="CA199" s="292"/>
      <c r="CB199" s="179"/>
      <c r="CC199" s="292"/>
      <c r="CD199" s="55"/>
      <c r="CI199" s="26"/>
      <c r="CJ199" s="18"/>
      <c r="CK199" s="26"/>
      <c r="CL199" s="22"/>
      <c r="CM199" s="14"/>
      <c r="CN199" s="16"/>
      <c r="CO199" s="14"/>
      <c r="CP199" s="20"/>
      <c r="CQ199" s="15"/>
      <c r="CR199" s="18"/>
      <c r="CS199" s="15"/>
      <c r="CT199" s="22"/>
      <c r="CU199" s="14"/>
      <c r="CV199" s="14"/>
      <c r="CW199" s="14"/>
      <c r="CX199" s="14"/>
      <c r="CY199" s="15"/>
    </row>
    <row r="200" spans="1:203">
      <c r="A200" s="14" t="s">
        <v>429</v>
      </c>
      <c r="B200" s="10" t="s">
        <v>29</v>
      </c>
      <c r="C200" s="213"/>
      <c r="D200" s="384"/>
      <c r="E200" s="213"/>
      <c r="F200" s="215"/>
      <c r="G200" s="73" t="s">
        <v>374</v>
      </c>
      <c r="H200" s="423">
        <v>14</v>
      </c>
      <c r="I200" s="73"/>
      <c r="J200" s="75"/>
      <c r="K200" s="232"/>
      <c r="L200" s="87"/>
      <c r="M200" s="232"/>
      <c r="N200" s="88"/>
      <c r="O200" s="239"/>
      <c r="P200" s="412"/>
      <c r="Q200" s="239"/>
      <c r="R200" s="91"/>
      <c r="S200" s="247"/>
      <c r="T200" s="416"/>
      <c r="U200" s="247"/>
      <c r="V200" s="249"/>
      <c r="W200" s="269"/>
      <c r="X200" s="270"/>
      <c r="Y200" s="269"/>
      <c r="Z200" s="271"/>
      <c r="AA200" s="281"/>
      <c r="AB200" s="282"/>
      <c r="AC200" s="281"/>
      <c r="AD200" s="283"/>
      <c r="AE200" s="263"/>
      <c r="AF200" s="259"/>
      <c r="AG200" s="263"/>
      <c r="AH200" s="260"/>
      <c r="AI200" s="326"/>
      <c r="AJ200" s="378"/>
      <c r="AK200" s="326"/>
      <c r="AL200" s="378"/>
      <c r="AM200" s="80"/>
      <c r="AN200" s="394"/>
      <c r="AO200" s="80"/>
      <c r="AP200" s="394"/>
      <c r="AQ200" s="83"/>
      <c r="AR200" s="84"/>
      <c r="AS200" s="83"/>
      <c r="AT200" s="85"/>
      <c r="AU200" s="351"/>
      <c r="AV200" s="267"/>
      <c r="AW200" s="275"/>
      <c r="AX200" s="268"/>
      <c r="AY200" s="24"/>
      <c r="AZ200" s="18"/>
      <c r="BA200" s="24"/>
      <c r="BB200" s="22"/>
      <c r="BC200" s="223"/>
      <c r="BD200" s="372"/>
      <c r="BE200" s="210"/>
      <c r="BF200" s="212"/>
      <c r="BG200" s="210"/>
      <c r="BH200" s="211"/>
      <c r="BI200" s="339"/>
      <c r="BJ200" s="328"/>
      <c r="BK200" s="199"/>
      <c r="BL200" s="366"/>
      <c r="BM200" s="177">
        <f t="shared" si="13"/>
        <v>14</v>
      </c>
      <c r="BN200" s="180"/>
      <c r="BO200" s="292"/>
      <c r="BP200" s="179"/>
      <c r="BQ200" s="292"/>
      <c r="BR200" s="180"/>
      <c r="BS200" s="292"/>
      <c r="BT200" s="179"/>
      <c r="BU200" s="292"/>
      <c r="BV200" s="180"/>
      <c r="BW200" s="178"/>
      <c r="BX200" s="179"/>
      <c r="BY200" s="178"/>
      <c r="BZ200" s="180"/>
      <c r="CA200" s="292"/>
      <c r="CB200" s="179"/>
      <c r="CC200" s="292"/>
      <c r="CD200" s="55"/>
      <c r="CI200" s="26"/>
      <c r="CJ200" s="18"/>
      <c r="CK200" s="26"/>
      <c r="CL200" s="22"/>
      <c r="CM200" s="14"/>
      <c r="CN200" s="16"/>
      <c r="CO200" s="14"/>
      <c r="CP200" s="20"/>
      <c r="CQ200" s="15"/>
      <c r="CR200" s="18"/>
      <c r="CS200" s="15"/>
      <c r="CT200" s="22"/>
      <c r="CU200" s="14"/>
      <c r="CV200" s="14"/>
      <c r="CW200" s="14"/>
      <c r="CX200" s="14"/>
      <c r="CY200" s="15"/>
    </row>
    <row r="201" spans="1:203">
      <c r="A201" s="14" t="s">
        <v>168</v>
      </c>
      <c r="B201" s="10" t="s">
        <v>29</v>
      </c>
      <c r="C201" s="213"/>
      <c r="D201" s="384"/>
      <c r="E201" s="213"/>
      <c r="F201" s="215"/>
      <c r="G201" s="73"/>
      <c r="H201" s="423"/>
      <c r="I201" s="73"/>
      <c r="J201" s="75"/>
      <c r="K201" s="232"/>
      <c r="L201" s="87"/>
      <c r="M201" s="232"/>
      <c r="N201" s="88"/>
      <c r="O201" s="239" t="s">
        <v>374</v>
      </c>
      <c r="P201" s="412">
        <v>14</v>
      </c>
      <c r="Q201" s="239"/>
      <c r="R201" s="91"/>
      <c r="S201" s="247"/>
      <c r="T201" s="248"/>
      <c r="U201" s="247"/>
      <c r="V201" s="249"/>
      <c r="W201" s="269"/>
      <c r="X201" s="270"/>
      <c r="Y201" s="269"/>
      <c r="Z201" s="271"/>
      <c r="AA201" s="281"/>
      <c r="AB201" s="282"/>
      <c r="AC201" s="281"/>
      <c r="AD201" s="283"/>
      <c r="AE201" s="263"/>
      <c r="AF201" s="259"/>
      <c r="AG201" s="263"/>
      <c r="AH201" s="418"/>
      <c r="AI201" s="326"/>
      <c r="AJ201" s="378"/>
      <c r="AK201" s="326"/>
      <c r="AL201" s="378"/>
      <c r="AM201" s="80" t="s">
        <v>416</v>
      </c>
      <c r="AN201" s="394">
        <v>20</v>
      </c>
      <c r="AO201" s="80" t="s">
        <v>373</v>
      </c>
      <c r="AP201" s="394">
        <v>33</v>
      </c>
      <c r="AQ201" s="83"/>
      <c r="AR201" s="84"/>
      <c r="AS201" s="83"/>
      <c r="AT201" s="85"/>
      <c r="AU201" s="351"/>
      <c r="AV201" s="267"/>
      <c r="AW201" s="275"/>
      <c r="AX201" s="268"/>
      <c r="AY201" s="24"/>
      <c r="AZ201" s="18"/>
      <c r="BA201" s="24"/>
      <c r="BB201" s="22"/>
      <c r="BC201" s="223"/>
      <c r="BD201" s="372"/>
      <c r="BE201" s="210"/>
      <c r="BF201" s="212"/>
      <c r="BG201" s="210"/>
      <c r="BH201" s="211"/>
      <c r="BI201" s="339"/>
      <c r="BJ201" s="328"/>
      <c r="BK201" s="199"/>
      <c r="BL201" s="366"/>
      <c r="BM201" s="177">
        <f t="shared" si="13"/>
        <v>67</v>
      </c>
      <c r="BN201" s="180"/>
      <c r="BO201" s="292"/>
      <c r="BP201" s="179"/>
      <c r="BQ201" s="292"/>
      <c r="BR201" s="180"/>
      <c r="BS201" s="292"/>
      <c r="BT201" s="179"/>
      <c r="BU201" s="292"/>
      <c r="BV201" s="180"/>
      <c r="BW201" s="178"/>
      <c r="BX201" s="179"/>
      <c r="BY201" s="178"/>
      <c r="BZ201" s="180"/>
      <c r="CA201" s="292"/>
      <c r="CB201" s="179"/>
      <c r="CC201" s="292"/>
      <c r="CD201" s="55"/>
      <c r="CI201" s="26"/>
      <c r="CJ201" s="18"/>
      <c r="CK201" s="26"/>
      <c r="CL201" s="22"/>
      <c r="CM201" s="14"/>
      <c r="CN201" s="16"/>
      <c r="CO201" s="14"/>
      <c r="CP201" s="20"/>
      <c r="CQ201" s="15"/>
      <c r="CR201" s="18"/>
      <c r="CS201" s="15"/>
      <c r="CT201" s="22"/>
      <c r="CU201" s="14"/>
      <c r="CV201" s="14"/>
      <c r="CW201" s="14"/>
      <c r="CX201" s="14"/>
      <c r="CY201" s="15"/>
    </row>
    <row r="202" spans="1:203">
      <c r="A202" s="14" t="s">
        <v>110</v>
      </c>
      <c r="B202" s="10" t="s">
        <v>29</v>
      </c>
      <c r="C202" s="213"/>
      <c r="D202" s="384"/>
      <c r="E202" s="213"/>
      <c r="F202" s="215"/>
      <c r="G202" s="73"/>
      <c r="H202" s="74"/>
      <c r="I202" s="73"/>
      <c r="J202" s="75"/>
      <c r="K202" s="232"/>
      <c r="L202" s="87"/>
      <c r="M202" s="232"/>
      <c r="N202" s="88"/>
      <c r="O202" s="239"/>
      <c r="P202" s="90"/>
      <c r="Q202" s="239"/>
      <c r="R202" s="91"/>
      <c r="S202" s="247"/>
      <c r="T202" s="248"/>
      <c r="U202" s="247"/>
      <c r="V202" s="249"/>
      <c r="W202" s="269"/>
      <c r="X202" s="270"/>
      <c r="Y202" s="269"/>
      <c r="Z202" s="271"/>
      <c r="AA202" s="281"/>
      <c r="AB202" s="282"/>
      <c r="AC202" s="281"/>
      <c r="AD202" s="283"/>
      <c r="AE202" s="263"/>
      <c r="AF202" s="259"/>
      <c r="AG202" s="263"/>
      <c r="AH202" s="418"/>
      <c r="AI202" s="326"/>
      <c r="AJ202" s="378"/>
      <c r="AK202" s="326" t="s">
        <v>370</v>
      </c>
      <c r="AL202" s="378">
        <v>24</v>
      </c>
      <c r="AM202" s="80"/>
      <c r="AN202" s="394"/>
      <c r="AO202" s="80" t="s">
        <v>366</v>
      </c>
      <c r="AP202" s="394">
        <v>36</v>
      </c>
      <c r="AQ202" s="83"/>
      <c r="AR202" s="84"/>
      <c r="AS202" s="83"/>
      <c r="AT202" s="85"/>
      <c r="AU202" s="351"/>
      <c r="AV202" s="267"/>
      <c r="AW202" s="275"/>
      <c r="AX202" s="268"/>
      <c r="AY202" s="186"/>
      <c r="AZ202" s="18"/>
      <c r="BA202" s="186"/>
      <c r="BB202" s="22"/>
      <c r="BC202" s="223"/>
      <c r="BD202" s="372"/>
      <c r="BE202" s="210"/>
      <c r="BF202" s="212"/>
      <c r="BG202" s="210"/>
      <c r="BH202" s="211"/>
      <c r="BI202" s="339"/>
      <c r="BJ202" s="328"/>
      <c r="BK202" s="199"/>
      <c r="BL202" s="54"/>
      <c r="BM202" s="177">
        <f t="shared" si="13"/>
        <v>60</v>
      </c>
      <c r="BN202" s="180"/>
      <c r="BO202" s="292"/>
      <c r="BP202" s="179"/>
      <c r="BQ202" s="292"/>
      <c r="BR202" s="180"/>
      <c r="BS202" s="292"/>
      <c r="BT202" s="179"/>
      <c r="BU202" s="292"/>
      <c r="BV202" s="180"/>
      <c r="BW202" s="178"/>
      <c r="BX202" s="179"/>
      <c r="BY202" s="178"/>
      <c r="BZ202" s="180"/>
      <c r="CA202" s="292"/>
      <c r="CB202" s="179"/>
      <c r="CC202" s="292"/>
      <c r="CD202" s="55"/>
      <c r="CI202" s="26"/>
      <c r="CJ202" s="18"/>
      <c r="CK202" s="26"/>
      <c r="CL202" s="22"/>
      <c r="CM202" s="14"/>
      <c r="CN202" s="16"/>
      <c r="CO202" s="14"/>
      <c r="CP202" s="20"/>
      <c r="CQ202" s="15"/>
      <c r="CR202" s="18"/>
      <c r="CS202" s="15"/>
      <c r="CT202" s="22"/>
      <c r="CU202" s="14"/>
      <c r="CV202" s="14"/>
      <c r="CW202" s="14"/>
      <c r="CX202" s="14"/>
      <c r="CY202" s="15"/>
    </row>
    <row r="203" spans="1:203">
      <c r="A203" s="14" t="s">
        <v>209</v>
      </c>
      <c r="B203" s="10" t="s">
        <v>29</v>
      </c>
      <c r="E203" s="213"/>
      <c r="F203" s="215"/>
      <c r="G203" s="73"/>
      <c r="H203" s="74"/>
      <c r="I203" s="73"/>
      <c r="J203" s="75"/>
      <c r="K203" s="232"/>
      <c r="L203" s="87"/>
      <c r="M203" s="232"/>
      <c r="N203" s="88"/>
      <c r="O203" s="239"/>
      <c r="P203" s="90"/>
      <c r="Q203" s="239"/>
      <c r="R203" s="91"/>
      <c r="S203" s="247"/>
      <c r="T203" s="248"/>
      <c r="U203" s="247"/>
      <c r="V203" s="249"/>
      <c r="W203" s="269"/>
      <c r="X203" s="270"/>
      <c r="Y203" s="269"/>
      <c r="Z203" s="271"/>
      <c r="AA203" s="281"/>
      <c r="AB203" s="282"/>
      <c r="AC203" s="281"/>
      <c r="AD203" s="283"/>
      <c r="AE203" s="263"/>
      <c r="AF203" s="259"/>
      <c r="AG203" s="263" t="s">
        <v>373</v>
      </c>
      <c r="AH203" s="418">
        <v>33</v>
      </c>
      <c r="AI203" s="326" t="s">
        <v>377</v>
      </c>
      <c r="AJ203" s="378">
        <v>12</v>
      </c>
      <c r="AK203" s="326" t="s">
        <v>377</v>
      </c>
      <c r="AL203" s="378">
        <v>12</v>
      </c>
      <c r="AM203" s="80"/>
      <c r="AN203" s="394"/>
      <c r="AO203" s="80"/>
      <c r="AP203" s="394"/>
      <c r="AQ203" s="83"/>
      <c r="AR203" s="84"/>
      <c r="AS203" s="83"/>
      <c r="AT203" s="85"/>
      <c r="AU203" s="344"/>
      <c r="AV203" s="267"/>
      <c r="AW203" s="275"/>
      <c r="AX203" s="268"/>
      <c r="AY203" s="24"/>
      <c r="AZ203" s="18"/>
      <c r="BA203" s="24"/>
      <c r="BB203" s="22"/>
      <c r="BC203" s="223"/>
      <c r="BD203" s="372"/>
      <c r="BE203" s="210"/>
      <c r="BF203" s="212"/>
      <c r="BG203" s="210"/>
      <c r="BH203" s="211"/>
      <c r="BI203" s="339"/>
      <c r="BJ203" s="328"/>
      <c r="BK203" s="199"/>
      <c r="BL203" s="54"/>
      <c r="BM203" s="177">
        <f t="shared" si="13"/>
        <v>57</v>
      </c>
      <c r="BN203" s="180"/>
      <c r="BO203" s="292"/>
      <c r="BP203" s="179"/>
      <c r="BQ203" s="292"/>
      <c r="BR203" s="180"/>
      <c r="BS203" s="292"/>
      <c r="BT203" s="179"/>
      <c r="BU203" s="292"/>
      <c r="BV203" s="180"/>
      <c r="BW203" s="178"/>
      <c r="BX203" s="179"/>
      <c r="BY203" s="178"/>
      <c r="BZ203" s="180"/>
      <c r="CA203" s="292"/>
      <c r="CB203" s="179"/>
      <c r="CC203" s="292"/>
      <c r="CD203" s="55"/>
      <c r="CI203" s="26"/>
      <c r="CJ203" s="18"/>
      <c r="CK203" s="26"/>
      <c r="CL203" s="22"/>
      <c r="CM203" s="14"/>
      <c r="CN203" s="16"/>
      <c r="CO203" s="14"/>
      <c r="CP203" s="20"/>
      <c r="CQ203" s="15"/>
      <c r="CR203" s="18"/>
      <c r="CS203" s="15"/>
      <c r="CT203" s="22"/>
      <c r="CU203" s="14"/>
      <c r="CV203" s="14"/>
      <c r="CW203" s="14"/>
      <c r="CX203" s="14"/>
      <c r="CY203" s="15"/>
    </row>
    <row r="204" spans="1:203">
      <c r="A204" s="206" t="s">
        <v>284</v>
      </c>
      <c r="B204" s="207" t="s">
        <v>29</v>
      </c>
      <c r="C204" s="213"/>
      <c r="D204" s="384"/>
      <c r="E204" s="213"/>
      <c r="F204" s="215"/>
      <c r="G204" s="73"/>
      <c r="H204" s="74"/>
      <c r="I204" s="73"/>
      <c r="J204" s="75"/>
      <c r="K204" s="232"/>
      <c r="L204" s="87"/>
      <c r="M204" s="232"/>
      <c r="N204" s="88"/>
      <c r="O204" s="239"/>
      <c r="P204" s="90"/>
      <c r="Q204" s="239"/>
      <c r="R204" s="91"/>
      <c r="S204" s="247"/>
      <c r="T204" s="248"/>
      <c r="U204" s="247"/>
      <c r="V204" s="249"/>
      <c r="W204" s="269"/>
      <c r="X204" s="270"/>
      <c r="Y204" s="269"/>
      <c r="Z204" s="271"/>
      <c r="AA204" s="281"/>
      <c r="AB204" s="282"/>
      <c r="AC204" s="281"/>
      <c r="AD204" s="411"/>
      <c r="AE204" s="263"/>
      <c r="AF204" s="259"/>
      <c r="AG204" s="263"/>
      <c r="AH204" s="418"/>
      <c r="AI204" s="341"/>
      <c r="AJ204" s="398"/>
      <c r="AK204" s="326"/>
      <c r="AL204" s="378"/>
      <c r="AM204" s="80"/>
      <c r="AN204" s="394"/>
      <c r="AO204" s="80"/>
      <c r="AP204" s="65"/>
      <c r="AQ204" s="83"/>
      <c r="AR204" s="84"/>
      <c r="AS204" s="83"/>
      <c r="AT204" s="85"/>
      <c r="AU204" s="344"/>
      <c r="AV204" s="267"/>
      <c r="AW204" s="275"/>
      <c r="AX204" s="268"/>
      <c r="AY204" s="24"/>
      <c r="AZ204" s="18"/>
      <c r="BA204" s="24"/>
      <c r="BB204" s="22"/>
      <c r="BC204" s="223"/>
      <c r="BD204" s="372"/>
      <c r="BE204" s="210"/>
      <c r="BF204" s="212"/>
      <c r="BG204" s="210"/>
      <c r="BH204" s="211"/>
      <c r="BI204" s="339"/>
      <c r="BJ204" s="328"/>
      <c r="BK204" s="199"/>
      <c r="BL204" s="54"/>
      <c r="BM204" s="177">
        <f t="shared" si="13"/>
        <v>0</v>
      </c>
      <c r="BN204" s="316"/>
      <c r="BO204" s="317"/>
      <c r="BP204" s="318"/>
      <c r="BQ204" s="317"/>
      <c r="BR204" s="316"/>
      <c r="BS204" s="317"/>
      <c r="BT204" s="318"/>
      <c r="BU204" s="317"/>
      <c r="BV204" s="316"/>
      <c r="BW204" s="319"/>
      <c r="BX204" s="318"/>
      <c r="BY204" s="319"/>
      <c r="BZ204" s="316"/>
      <c r="CA204" s="317"/>
      <c r="CB204" s="318"/>
      <c r="CC204" s="317"/>
      <c r="CD204" s="112"/>
      <c r="CE204" s="113"/>
      <c r="CF204" s="114"/>
      <c r="CG204" s="113"/>
      <c r="CH204" s="115"/>
      <c r="CI204" s="111"/>
      <c r="CJ204" s="107"/>
      <c r="CK204" s="111"/>
      <c r="CL204" s="108"/>
      <c r="CM204" s="96"/>
      <c r="CN204" s="109"/>
      <c r="CO204" s="96"/>
      <c r="CP204" s="110"/>
      <c r="CQ204" s="106"/>
      <c r="CR204" s="107"/>
      <c r="CS204" s="106"/>
      <c r="CT204" s="108"/>
      <c r="CU204" s="96"/>
      <c r="CV204" s="96"/>
      <c r="CW204" s="96"/>
      <c r="CX204" s="96"/>
      <c r="CY204" s="106"/>
      <c r="DA204" s="445"/>
      <c r="DB204" s="116"/>
      <c r="DC204" s="116"/>
      <c r="DD204" s="116"/>
      <c r="DE204" s="116"/>
      <c r="DF204" s="116"/>
      <c r="DG204" s="116"/>
      <c r="DH204" s="116"/>
      <c r="DI204" s="116"/>
      <c r="DJ204" s="116"/>
      <c r="DK204" s="116"/>
      <c r="DL204" s="116"/>
      <c r="DM204" s="116"/>
      <c r="DN204" s="116"/>
      <c r="DO204" s="116"/>
      <c r="DP204" s="116"/>
      <c r="DQ204" s="116"/>
      <c r="DR204" s="116"/>
      <c r="DS204" s="116"/>
      <c r="DT204" s="116"/>
      <c r="DU204" s="116"/>
      <c r="DV204" s="116"/>
      <c r="DW204" s="116"/>
      <c r="DX204" s="116"/>
      <c r="DY204" s="116"/>
      <c r="DZ204" s="116"/>
      <c r="EA204" s="116"/>
      <c r="EB204" s="116"/>
      <c r="EC204" s="116"/>
      <c r="ED204" s="116"/>
      <c r="EE204" s="116"/>
      <c r="EF204" s="116"/>
      <c r="EG204" s="116"/>
      <c r="EH204" s="116"/>
      <c r="EI204" s="116"/>
      <c r="EJ204" s="116"/>
      <c r="EK204" s="116"/>
      <c r="EL204" s="116"/>
      <c r="EM204" s="116"/>
      <c r="EN204" s="116"/>
      <c r="EO204" s="116"/>
      <c r="EP204" s="116"/>
      <c r="EQ204" s="116"/>
      <c r="ER204" s="116"/>
      <c r="ES204" s="116"/>
      <c r="ET204" s="116"/>
      <c r="EU204" s="116"/>
      <c r="EV204" s="116"/>
      <c r="EW204" s="116"/>
      <c r="EX204" s="116"/>
      <c r="EY204" s="116"/>
      <c r="EZ204" s="116"/>
      <c r="FA204" s="116"/>
      <c r="FB204" s="116"/>
      <c r="FC204" s="116"/>
      <c r="FD204" s="116"/>
      <c r="FE204" s="116"/>
      <c r="FF204" s="116"/>
      <c r="FG204" s="116"/>
      <c r="FH204" s="116"/>
      <c r="FI204" s="116"/>
      <c r="FJ204" s="116"/>
      <c r="FK204" s="116"/>
      <c r="FL204" s="116"/>
      <c r="FM204" s="116"/>
      <c r="FN204" s="116"/>
      <c r="FO204" s="116"/>
      <c r="FP204" s="116"/>
      <c r="FQ204" s="116"/>
      <c r="FR204" s="116"/>
      <c r="FS204" s="116"/>
      <c r="FT204" s="116"/>
      <c r="FU204" s="116"/>
      <c r="FV204" s="116"/>
      <c r="FW204" s="116"/>
      <c r="FX204" s="116"/>
      <c r="FY204" s="116"/>
      <c r="FZ204" s="116"/>
      <c r="GA204" s="116"/>
      <c r="GB204" s="116"/>
      <c r="GC204" s="116"/>
      <c r="GD204" s="116"/>
      <c r="GE204" s="116"/>
      <c r="GF204" s="116"/>
      <c r="GG204" s="116"/>
      <c r="GH204" s="116"/>
      <c r="GI204" s="116"/>
      <c r="GJ204" s="116"/>
      <c r="GK204" s="116"/>
      <c r="GL204" s="116"/>
      <c r="GM204" s="116"/>
      <c r="GN204" s="116"/>
      <c r="GO204" s="116"/>
      <c r="GP204" s="116"/>
      <c r="GQ204" s="116"/>
      <c r="GR204" s="116"/>
      <c r="GS204" s="116"/>
      <c r="GT204" s="116"/>
      <c r="GU204" s="116"/>
    </row>
    <row r="205" spans="1:203">
      <c r="A205" s="153" t="s">
        <v>228</v>
      </c>
      <c r="B205" s="154" t="s">
        <v>29</v>
      </c>
      <c r="C205" s="213"/>
      <c r="D205" s="214"/>
      <c r="E205" s="213"/>
      <c r="F205" s="215"/>
      <c r="G205" s="73"/>
      <c r="H205" s="74"/>
      <c r="I205" s="73"/>
      <c r="J205" s="75"/>
      <c r="K205" s="232"/>
      <c r="L205" s="87"/>
      <c r="M205" s="232"/>
      <c r="N205" s="88"/>
      <c r="O205" s="239"/>
      <c r="P205" s="90"/>
      <c r="Q205" s="239"/>
      <c r="R205" s="91"/>
      <c r="S205" s="247"/>
      <c r="T205" s="248"/>
      <c r="U205" s="247"/>
      <c r="V205" s="249"/>
      <c r="W205" s="269"/>
      <c r="X205" s="270"/>
      <c r="Y205" s="269"/>
      <c r="Z205" s="271"/>
      <c r="AA205" s="281"/>
      <c r="AB205" s="282"/>
      <c r="AC205" s="281"/>
      <c r="AD205" s="411"/>
      <c r="AE205" s="263"/>
      <c r="AF205" s="259"/>
      <c r="AG205" s="263"/>
      <c r="AH205" s="260"/>
      <c r="AI205" s="342"/>
      <c r="AJ205" s="399"/>
      <c r="AK205" s="326"/>
      <c r="AL205" s="378"/>
      <c r="AM205" s="80"/>
      <c r="AN205" s="394"/>
      <c r="AO205" s="80"/>
      <c r="AP205" s="65"/>
      <c r="AQ205" s="83"/>
      <c r="AR205" s="84"/>
      <c r="AS205" s="83"/>
      <c r="AT205" s="85"/>
      <c r="AU205" s="344"/>
      <c r="AV205" s="267"/>
      <c r="AW205" s="275"/>
      <c r="AX205" s="268"/>
      <c r="AY205" s="24"/>
      <c r="AZ205" s="18"/>
      <c r="BA205" s="24"/>
      <c r="BB205" s="22"/>
      <c r="BC205" s="223"/>
      <c r="BD205" s="372"/>
      <c r="BE205" s="210"/>
      <c r="BF205" s="212"/>
      <c r="BG205" s="210"/>
      <c r="BH205" s="211"/>
      <c r="BI205" s="339"/>
      <c r="BJ205" s="328"/>
      <c r="BK205" s="199"/>
      <c r="BL205" s="54"/>
      <c r="BM205" s="177">
        <f t="shared" si="13"/>
        <v>0</v>
      </c>
      <c r="BN205" s="312"/>
      <c r="BO205" s="309"/>
      <c r="BP205" s="310"/>
      <c r="BQ205" s="309"/>
      <c r="BR205" s="312"/>
      <c r="BS205" s="309"/>
      <c r="BT205" s="310"/>
      <c r="BU205" s="309"/>
      <c r="BV205" s="312"/>
      <c r="BW205" s="311"/>
      <c r="BX205" s="310"/>
      <c r="BY205" s="311"/>
      <c r="BZ205" s="312"/>
      <c r="CA205" s="309"/>
      <c r="CB205" s="310"/>
      <c r="CC205" s="309"/>
      <c r="CD205" s="60"/>
      <c r="CE205" s="42"/>
      <c r="CF205" s="43"/>
      <c r="CG205" s="42"/>
      <c r="CH205" s="104"/>
      <c r="CI205" s="103"/>
      <c r="CJ205" s="99"/>
      <c r="CK205" s="103"/>
      <c r="CL205" s="100"/>
      <c r="CM205" s="95"/>
      <c r="CN205" s="101"/>
      <c r="CO205" s="95"/>
      <c r="CP205" s="102"/>
      <c r="CQ205" s="98"/>
      <c r="CR205" s="99"/>
      <c r="CS205" s="98"/>
      <c r="CT205" s="100"/>
      <c r="CU205" s="95"/>
      <c r="CV205" s="95"/>
      <c r="CW205" s="95"/>
      <c r="CX205" s="95"/>
      <c r="CY205" s="98"/>
      <c r="DA205" s="446"/>
      <c r="DB205" s="105"/>
      <c r="DC205" s="105"/>
      <c r="DD205" s="105"/>
      <c r="DE205" s="105"/>
      <c r="DF205" s="105"/>
      <c r="DG205" s="105"/>
      <c r="DH205" s="105"/>
      <c r="DI205" s="105"/>
      <c r="DJ205" s="105"/>
      <c r="DK205" s="105"/>
      <c r="DL205" s="105"/>
      <c r="DM205" s="105"/>
      <c r="DN205" s="105"/>
      <c r="DO205" s="105"/>
      <c r="DP205" s="105"/>
      <c r="DQ205" s="105"/>
      <c r="DR205" s="105"/>
      <c r="DS205" s="105"/>
      <c r="DT205" s="105"/>
      <c r="DU205" s="105"/>
      <c r="DV205" s="105"/>
      <c r="DW205" s="105"/>
      <c r="DX205" s="105"/>
      <c r="DY205" s="105"/>
      <c r="DZ205" s="105"/>
      <c r="EA205" s="105"/>
      <c r="EB205" s="105"/>
      <c r="EC205" s="105"/>
      <c r="ED205" s="105"/>
      <c r="EE205" s="105"/>
      <c r="EF205" s="105"/>
      <c r="EG205" s="105"/>
      <c r="EH205" s="105"/>
      <c r="EI205" s="105"/>
      <c r="EJ205" s="105"/>
      <c r="EK205" s="105"/>
      <c r="EL205" s="105"/>
      <c r="EM205" s="105"/>
      <c r="EN205" s="105"/>
      <c r="EO205" s="105"/>
      <c r="EP205" s="105"/>
      <c r="EQ205" s="105"/>
      <c r="ER205" s="105"/>
      <c r="ES205" s="105"/>
      <c r="ET205" s="105"/>
      <c r="EU205" s="105"/>
      <c r="EV205" s="105"/>
      <c r="EW205" s="105"/>
      <c r="EX205" s="105"/>
      <c r="EY205" s="105"/>
      <c r="EZ205" s="105"/>
      <c r="FA205" s="105"/>
      <c r="FB205" s="105"/>
      <c r="FC205" s="105"/>
      <c r="FD205" s="105"/>
      <c r="FE205" s="105"/>
      <c r="FF205" s="105"/>
      <c r="FG205" s="105"/>
      <c r="FH205" s="105"/>
      <c r="FI205" s="105"/>
      <c r="FJ205" s="105"/>
      <c r="FK205" s="105"/>
      <c r="FL205" s="105"/>
      <c r="FM205" s="105"/>
      <c r="FN205" s="105"/>
      <c r="FO205" s="105"/>
      <c r="FP205" s="105"/>
      <c r="FQ205" s="105"/>
      <c r="FR205" s="105"/>
      <c r="FS205" s="105"/>
      <c r="FT205" s="105"/>
      <c r="FU205" s="105"/>
      <c r="FV205" s="105"/>
      <c r="FW205" s="105"/>
      <c r="FX205" s="105"/>
      <c r="FY205" s="105"/>
      <c r="FZ205" s="105"/>
      <c r="GA205" s="105"/>
      <c r="GB205" s="105"/>
      <c r="GC205" s="105"/>
      <c r="GD205" s="105"/>
      <c r="GE205" s="105"/>
      <c r="GF205" s="105"/>
      <c r="GG205" s="105"/>
      <c r="GH205" s="105"/>
      <c r="GI205" s="105"/>
      <c r="GJ205" s="105"/>
      <c r="GK205" s="105"/>
      <c r="GL205" s="105"/>
      <c r="GM205" s="105"/>
      <c r="GN205" s="105"/>
      <c r="GO205" s="105"/>
      <c r="GP205" s="105"/>
      <c r="GQ205" s="105"/>
      <c r="GR205" s="105"/>
      <c r="GS205" s="105"/>
      <c r="GT205" s="105"/>
      <c r="GU205" s="105"/>
    </row>
    <row r="206" spans="1:203" s="125" customFormat="1">
      <c r="A206" s="14" t="s">
        <v>394</v>
      </c>
      <c r="B206" s="10" t="s">
        <v>29</v>
      </c>
      <c r="C206" s="213"/>
      <c r="D206" s="213"/>
      <c r="E206" s="213"/>
      <c r="F206" s="213"/>
      <c r="G206" s="73"/>
      <c r="H206" s="73"/>
      <c r="I206" s="73"/>
      <c r="J206" s="73"/>
      <c r="K206" s="232"/>
      <c r="L206" s="232"/>
      <c r="M206" s="232"/>
      <c r="N206" s="232"/>
      <c r="O206" s="239"/>
      <c r="P206" s="239"/>
      <c r="Q206" s="239"/>
      <c r="R206" s="239"/>
      <c r="S206" s="247"/>
      <c r="T206" s="247"/>
      <c r="U206" s="247"/>
      <c r="V206" s="247"/>
      <c r="W206" s="274"/>
      <c r="X206" s="274"/>
      <c r="Y206" s="274"/>
      <c r="Z206" s="274"/>
      <c r="AA206" s="284"/>
      <c r="AB206" s="284"/>
      <c r="AC206" s="284"/>
      <c r="AD206" s="411"/>
      <c r="AE206" s="263"/>
      <c r="AF206" s="263"/>
      <c r="AG206" s="263"/>
      <c r="AH206" s="263"/>
      <c r="AI206" s="326"/>
      <c r="AJ206" s="337"/>
      <c r="AK206" s="326"/>
      <c r="AL206" s="378"/>
      <c r="AM206" s="80" t="s">
        <v>378</v>
      </c>
      <c r="AN206" s="394">
        <v>13</v>
      </c>
      <c r="AO206" s="80"/>
      <c r="AP206" s="65"/>
      <c r="AQ206" s="83"/>
      <c r="AR206" s="84"/>
      <c r="AS206" s="83"/>
      <c r="AT206" s="85"/>
      <c r="AU206" s="344"/>
      <c r="AV206" s="267"/>
      <c r="AW206" s="275"/>
      <c r="AX206" s="268"/>
      <c r="AY206" s="24"/>
      <c r="AZ206" s="18"/>
      <c r="BA206" s="24"/>
      <c r="BB206" s="22"/>
      <c r="BC206" s="223"/>
      <c r="BD206" s="372"/>
      <c r="BE206" s="210"/>
      <c r="BF206" s="212"/>
      <c r="BG206" s="210"/>
      <c r="BH206" s="211"/>
      <c r="BI206" s="339"/>
      <c r="BJ206" s="328"/>
      <c r="BK206" s="199"/>
      <c r="BL206" s="54"/>
      <c r="BM206" s="177">
        <f t="shared" si="13"/>
        <v>13</v>
      </c>
      <c r="BN206" s="299"/>
      <c r="BO206" s="297"/>
      <c r="BP206" s="298"/>
      <c r="BQ206" s="297"/>
      <c r="BR206" s="299"/>
      <c r="BS206" s="297"/>
      <c r="BT206" s="298"/>
      <c r="BU206" s="297"/>
      <c r="BV206" s="299"/>
      <c r="BW206" s="191"/>
      <c r="BX206" s="298"/>
      <c r="BY206" s="191"/>
      <c r="BZ206" s="299"/>
      <c r="CA206" s="297"/>
      <c r="CB206" s="298"/>
      <c r="CC206" s="297"/>
      <c r="CD206" s="58"/>
      <c r="CE206" s="39"/>
      <c r="CF206" s="40"/>
      <c r="CG206" s="39"/>
      <c r="CH206" s="124"/>
      <c r="CI206" s="123"/>
      <c r="CJ206" s="119"/>
      <c r="CK206" s="123"/>
      <c r="CL206" s="120"/>
      <c r="CM206" s="117"/>
      <c r="CN206" s="121"/>
      <c r="CO206" s="117"/>
      <c r="CP206" s="122"/>
      <c r="CQ206" s="118"/>
      <c r="CR206" s="119"/>
      <c r="CS206" s="118"/>
      <c r="CT206" s="120"/>
      <c r="CU206" s="117"/>
      <c r="CV206" s="117"/>
      <c r="CW206" s="117"/>
      <c r="CX206" s="117"/>
      <c r="CY206" s="118"/>
      <c r="DA206" s="445"/>
    </row>
    <row r="207" spans="1:203" s="144" customFormat="1">
      <c r="A207" s="14" t="s">
        <v>220</v>
      </c>
      <c r="B207" s="10" t="s">
        <v>29</v>
      </c>
      <c r="C207" s="213"/>
      <c r="D207" s="213"/>
      <c r="E207" s="213"/>
      <c r="F207" s="213"/>
      <c r="G207" s="73"/>
      <c r="H207" s="73"/>
      <c r="I207" s="73"/>
      <c r="J207" s="73"/>
      <c r="K207" s="232"/>
      <c r="L207" s="232"/>
      <c r="M207" s="232"/>
      <c r="N207" s="232"/>
      <c r="O207" s="239"/>
      <c r="P207" s="239"/>
      <c r="Q207" s="239"/>
      <c r="R207" s="239"/>
      <c r="S207" s="247"/>
      <c r="T207" s="247"/>
      <c r="U207" s="247"/>
      <c r="V207" s="247"/>
      <c r="W207" s="274"/>
      <c r="X207" s="274"/>
      <c r="Y207" s="274"/>
      <c r="Z207" s="274"/>
      <c r="AA207" s="284"/>
      <c r="AB207" s="284"/>
      <c r="AC207" s="284"/>
      <c r="AD207" s="411"/>
      <c r="AE207" s="263"/>
      <c r="AF207" s="263"/>
      <c r="AG207" s="263"/>
      <c r="AH207" s="263"/>
      <c r="AI207" s="326"/>
      <c r="AJ207" s="337"/>
      <c r="AK207" s="326"/>
      <c r="AL207" s="378"/>
      <c r="AM207" s="80"/>
      <c r="AN207" s="394"/>
      <c r="AO207" s="80"/>
      <c r="AP207" s="65"/>
      <c r="AQ207" s="83"/>
      <c r="AR207" s="84"/>
      <c r="AS207" s="83"/>
      <c r="AT207" s="85"/>
      <c r="AU207" s="344"/>
      <c r="AV207" s="267"/>
      <c r="AW207" s="275"/>
      <c r="AX207" s="268"/>
      <c r="AY207" s="24"/>
      <c r="AZ207" s="18"/>
      <c r="BA207" s="24"/>
      <c r="BB207" s="22"/>
      <c r="BC207" s="223"/>
      <c r="BD207" s="372"/>
      <c r="BE207" s="210"/>
      <c r="BF207" s="212"/>
      <c r="BG207" s="210"/>
      <c r="BH207" s="211"/>
      <c r="BI207" s="339"/>
      <c r="BJ207" s="328"/>
      <c r="BK207" s="199"/>
      <c r="BL207" s="54"/>
      <c r="BM207" s="177">
        <f t="shared" si="13"/>
        <v>0</v>
      </c>
      <c r="BN207" s="320"/>
      <c r="BO207" s="321"/>
      <c r="BP207" s="322"/>
      <c r="BQ207" s="321"/>
      <c r="BR207" s="320"/>
      <c r="BS207" s="321"/>
      <c r="BT207" s="322"/>
      <c r="BU207" s="321"/>
      <c r="BV207" s="320"/>
      <c r="BW207" s="203"/>
      <c r="BX207" s="322"/>
      <c r="BY207" s="203"/>
      <c r="BZ207" s="320"/>
      <c r="CA207" s="321"/>
      <c r="CB207" s="322"/>
      <c r="CC207" s="321"/>
      <c r="CD207" s="139"/>
      <c r="CE207" s="140"/>
      <c r="CF207" s="141"/>
      <c r="CG207" s="140"/>
      <c r="CH207" s="143"/>
      <c r="CI207" s="133"/>
      <c r="CJ207" s="129"/>
      <c r="CK207" s="133"/>
      <c r="CL207" s="130"/>
      <c r="CM207" s="126"/>
      <c r="CN207" s="131"/>
      <c r="CO207" s="126"/>
      <c r="CP207" s="132"/>
      <c r="CQ207" s="128"/>
      <c r="CR207" s="129"/>
      <c r="CS207" s="128"/>
      <c r="CT207" s="130"/>
      <c r="CU207" s="126"/>
      <c r="CV207" s="126"/>
      <c r="CW207" s="126"/>
      <c r="CX207" s="126"/>
      <c r="CY207" s="128"/>
      <c r="DA207" s="446"/>
    </row>
    <row r="208" spans="1:203" s="125" customFormat="1">
      <c r="A208" s="183" t="s">
        <v>127</v>
      </c>
      <c r="B208" s="10" t="s">
        <v>29</v>
      </c>
      <c r="C208" s="213"/>
      <c r="D208" s="213"/>
      <c r="E208" s="213"/>
      <c r="F208" s="213"/>
      <c r="G208" s="73"/>
      <c r="H208" s="73"/>
      <c r="I208" s="73"/>
      <c r="J208" s="73"/>
      <c r="K208" s="232"/>
      <c r="L208" s="232"/>
      <c r="M208" s="232"/>
      <c r="N208" s="232"/>
      <c r="O208" s="239"/>
      <c r="P208" s="239"/>
      <c r="Q208" s="239"/>
      <c r="R208" s="239"/>
      <c r="S208" s="247"/>
      <c r="T208" s="247"/>
      <c r="U208" s="247"/>
      <c r="V208" s="247"/>
      <c r="W208" s="274"/>
      <c r="X208" s="274"/>
      <c r="Y208" s="274"/>
      <c r="Z208" s="274"/>
      <c r="AA208" s="284"/>
      <c r="AB208" s="284"/>
      <c r="AC208" s="284" t="s">
        <v>375</v>
      </c>
      <c r="AD208" s="411">
        <v>11</v>
      </c>
      <c r="AE208" s="263"/>
      <c r="AF208" s="263"/>
      <c r="AG208" s="263"/>
      <c r="AH208" s="263"/>
      <c r="AI208" s="326"/>
      <c r="AJ208" s="337"/>
      <c r="AK208" s="326"/>
      <c r="AL208" s="328"/>
      <c r="AM208" s="80"/>
      <c r="AN208" s="394"/>
      <c r="AO208" s="80"/>
      <c r="AP208" s="65"/>
      <c r="AQ208" s="83"/>
      <c r="AR208" s="84"/>
      <c r="AS208" s="83"/>
      <c r="AT208" s="85"/>
      <c r="AU208" s="344"/>
      <c r="AV208" s="267"/>
      <c r="AW208" s="275"/>
      <c r="AX208" s="268"/>
      <c r="AY208" s="24"/>
      <c r="AZ208" s="18"/>
      <c r="BA208" s="24"/>
      <c r="BB208" s="22"/>
      <c r="BC208" s="223"/>
      <c r="BD208" s="372"/>
      <c r="BE208" s="210"/>
      <c r="BF208" s="212"/>
      <c r="BG208" s="210"/>
      <c r="BH208" s="211"/>
      <c r="BI208" s="339"/>
      <c r="BJ208" s="328"/>
      <c r="BK208" s="199"/>
      <c r="BL208" s="54"/>
      <c r="BM208" s="177">
        <f t="shared" si="13"/>
        <v>11</v>
      </c>
      <c r="BN208" s="299"/>
      <c r="BO208" s="297"/>
      <c r="BP208" s="298"/>
      <c r="BQ208" s="297"/>
      <c r="BR208" s="299"/>
      <c r="BS208" s="297"/>
      <c r="BT208" s="298"/>
      <c r="BU208" s="297"/>
      <c r="BV208" s="299"/>
      <c r="BW208" s="191"/>
      <c r="BX208" s="298"/>
      <c r="BY208" s="191"/>
      <c r="BZ208" s="299"/>
      <c r="CA208" s="297"/>
      <c r="CB208" s="298"/>
      <c r="CC208" s="297"/>
      <c r="CD208" s="58"/>
      <c r="CE208" s="39"/>
      <c r="CF208" s="40"/>
      <c r="CG208" s="39"/>
      <c r="CH208" s="124"/>
      <c r="CI208" s="123"/>
      <c r="CJ208" s="119"/>
      <c r="CK208" s="123"/>
      <c r="CL208" s="120"/>
      <c r="CM208" s="117"/>
      <c r="CN208" s="121"/>
      <c r="CO208" s="117"/>
      <c r="CP208" s="122"/>
      <c r="CQ208" s="118"/>
      <c r="CR208" s="119"/>
      <c r="CS208" s="118"/>
      <c r="CT208" s="120"/>
      <c r="CU208" s="117"/>
      <c r="CV208" s="117"/>
      <c r="CW208" s="117"/>
      <c r="CX208" s="184"/>
      <c r="CY208" s="118"/>
      <c r="DA208" s="445"/>
    </row>
    <row r="209" spans="1:105" s="144" customFormat="1">
      <c r="A209" s="14"/>
      <c r="B209" s="11" t="s">
        <v>29</v>
      </c>
      <c r="C209" s="213"/>
      <c r="D209" s="384"/>
      <c r="E209" s="213"/>
      <c r="F209" s="213"/>
      <c r="G209" s="73"/>
      <c r="H209" s="73"/>
      <c r="I209" s="73"/>
      <c r="J209" s="423"/>
      <c r="K209" s="232"/>
      <c r="L209" s="232"/>
      <c r="M209" s="232"/>
      <c r="N209" s="232"/>
      <c r="O209" s="239"/>
      <c r="P209" s="412"/>
      <c r="Q209" s="239"/>
      <c r="R209" s="239"/>
      <c r="S209" s="247"/>
      <c r="T209" s="416"/>
      <c r="U209" s="247"/>
      <c r="V209" s="247"/>
      <c r="W209" s="274"/>
      <c r="X209" s="274"/>
      <c r="Y209" s="274"/>
      <c r="Z209" s="274"/>
      <c r="AA209" s="284"/>
      <c r="AB209" s="284"/>
      <c r="AC209" s="284"/>
      <c r="AD209" s="411"/>
      <c r="AE209" s="263"/>
      <c r="AF209" s="263"/>
      <c r="AG209" s="263"/>
      <c r="AH209" s="263"/>
      <c r="AI209" s="326"/>
      <c r="AJ209" s="337"/>
      <c r="AK209" s="326"/>
      <c r="AL209" s="328"/>
      <c r="AM209" s="80"/>
      <c r="AN209" s="64"/>
      <c r="AO209" s="80"/>
      <c r="AP209" s="65"/>
      <c r="AQ209" s="83"/>
      <c r="AR209" s="84"/>
      <c r="AS209" s="83"/>
      <c r="AT209" s="85"/>
      <c r="AU209" s="344"/>
      <c r="AV209" s="267"/>
      <c r="AW209" s="275"/>
      <c r="AX209" s="268"/>
      <c r="AY209" s="24"/>
      <c r="AZ209" s="18"/>
      <c r="BA209" s="24"/>
      <c r="BB209" s="22"/>
      <c r="BC209" s="223"/>
      <c r="BD209" s="372"/>
      <c r="BE209" s="210"/>
      <c r="BF209" s="212"/>
      <c r="BG209" s="210"/>
      <c r="BH209" s="211"/>
      <c r="BI209" s="339"/>
      <c r="BJ209" s="328"/>
      <c r="BK209" s="199"/>
      <c r="BL209" s="54"/>
      <c r="BM209" s="176">
        <f>SUM(BM193:BM208)</f>
        <v>660</v>
      </c>
      <c r="BN209" s="320"/>
      <c r="BO209" s="321"/>
      <c r="BP209" s="322"/>
      <c r="BQ209" s="321"/>
      <c r="BR209" s="320"/>
      <c r="BS209" s="321"/>
      <c r="BT209" s="322"/>
      <c r="BU209" s="321"/>
      <c r="BV209" s="320"/>
      <c r="BW209" s="203"/>
      <c r="BX209" s="322"/>
      <c r="BY209" s="203"/>
      <c r="BZ209" s="320"/>
      <c r="CA209" s="321"/>
      <c r="CB209" s="322"/>
      <c r="CC209" s="321"/>
      <c r="CD209" s="139"/>
      <c r="CE209" s="140"/>
      <c r="CF209" s="141"/>
      <c r="CG209" s="140"/>
      <c r="CH209" s="143"/>
      <c r="CI209" s="133"/>
      <c r="CJ209" s="129"/>
      <c r="CK209" s="133"/>
      <c r="CL209" s="130"/>
      <c r="CM209" s="126"/>
      <c r="CN209" s="131"/>
      <c r="CO209" s="126"/>
      <c r="CP209" s="132"/>
      <c r="CQ209" s="128"/>
      <c r="CR209" s="129"/>
      <c r="CS209" s="128"/>
      <c r="CT209" s="130"/>
      <c r="CU209" s="126"/>
      <c r="CV209" s="126"/>
      <c r="CW209" s="126"/>
      <c r="CX209" s="126"/>
      <c r="CY209" s="128"/>
      <c r="DA209" s="446"/>
    </row>
    <row r="210" spans="1:105">
      <c r="A210" s="14" t="s">
        <v>100</v>
      </c>
      <c r="B210" s="10" t="s">
        <v>30</v>
      </c>
      <c r="C210" s="213"/>
      <c r="D210" s="384"/>
      <c r="E210" s="213"/>
      <c r="F210" s="215"/>
      <c r="G210" s="73"/>
      <c r="H210" s="74"/>
      <c r="I210" s="73"/>
      <c r="J210" s="423"/>
      <c r="K210" s="232"/>
      <c r="L210" s="87"/>
      <c r="M210" s="232"/>
      <c r="N210" s="88"/>
      <c r="O210" s="239" t="s">
        <v>373</v>
      </c>
      <c r="P210" s="412">
        <v>33</v>
      </c>
      <c r="Q210" s="239"/>
      <c r="R210" s="91"/>
      <c r="S210" s="247"/>
      <c r="T210" s="416"/>
      <c r="U210" s="247"/>
      <c r="V210" s="249"/>
      <c r="W210" s="269"/>
      <c r="X210" s="270"/>
      <c r="Y210" s="269"/>
      <c r="Z210" s="271"/>
      <c r="AA210" s="281"/>
      <c r="AB210" s="282"/>
      <c r="AC210" s="281"/>
      <c r="AD210" s="283"/>
      <c r="AE210" s="263"/>
      <c r="AF210" s="259"/>
      <c r="AG210" s="263"/>
      <c r="AH210" s="260"/>
      <c r="AI210" s="326"/>
      <c r="AJ210" s="337"/>
      <c r="AK210" s="326"/>
      <c r="AL210" s="328"/>
      <c r="AM210" s="80"/>
      <c r="AN210" s="64"/>
      <c r="AO210" s="80"/>
      <c r="AP210" s="65"/>
      <c r="AQ210" s="83"/>
      <c r="AR210" s="84"/>
      <c r="AS210" s="83"/>
      <c r="AT210" s="85"/>
      <c r="AU210" s="344"/>
      <c r="AV210" s="267"/>
      <c r="AW210" s="275"/>
      <c r="AX210" s="268"/>
      <c r="AY210" s="24"/>
      <c r="AZ210" s="18"/>
      <c r="BA210" s="24"/>
      <c r="BB210" s="22"/>
      <c r="BC210" s="223"/>
      <c r="BD210" s="372"/>
      <c r="BE210" s="210"/>
      <c r="BF210" s="212"/>
      <c r="BG210" s="210"/>
      <c r="BH210" s="211"/>
      <c r="BI210" s="339"/>
      <c r="BJ210" s="328"/>
      <c r="BK210" s="199"/>
      <c r="BL210" s="366"/>
      <c r="BM210" s="177">
        <f t="shared" ref="BM210:BM221" si="14">SUM(C210:BL210)</f>
        <v>33</v>
      </c>
      <c r="BN210" s="180"/>
      <c r="BO210" s="292"/>
      <c r="BP210" s="179"/>
      <c r="BQ210" s="292"/>
      <c r="BR210" s="180"/>
      <c r="BS210" s="292"/>
      <c r="BT210" s="179"/>
      <c r="BU210" s="292"/>
      <c r="BV210" s="180"/>
      <c r="BW210" s="178"/>
      <c r="BX210" s="179"/>
      <c r="BY210" s="178"/>
      <c r="BZ210" s="180"/>
      <c r="CA210" s="292"/>
      <c r="CB210" s="179"/>
      <c r="CC210" s="292"/>
      <c r="CD210" s="180"/>
      <c r="CE210" s="292"/>
      <c r="CF210" s="179"/>
      <c r="CG210" s="292"/>
      <c r="CH210" s="22"/>
      <c r="CI210" s="26"/>
      <c r="CJ210" s="18"/>
      <c r="CK210" s="26"/>
      <c r="CL210" s="22"/>
      <c r="CM210" s="15"/>
      <c r="CN210" s="16"/>
      <c r="CO210" s="14"/>
      <c r="CP210" s="20"/>
      <c r="CQ210" s="15"/>
      <c r="CR210" s="18"/>
      <c r="CS210" s="15"/>
      <c r="CT210" s="22"/>
      <c r="CU210" s="14"/>
      <c r="CV210" s="14"/>
      <c r="CW210" s="14"/>
      <c r="CX210" s="14"/>
      <c r="CY210" s="15"/>
    </row>
    <row r="211" spans="1:105" ht="13.5" customHeight="1">
      <c r="A211" s="14" t="s">
        <v>178</v>
      </c>
      <c r="B211" s="10" t="s">
        <v>30</v>
      </c>
      <c r="C211" s="213" t="s">
        <v>385</v>
      </c>
      <c r="D211" s="384">
        <v>15</v>
      </c>
      <c r="E211" s="213"/>
      <c r="F211" s="215"/>
      <c r="G211" s="73"/>
      <c r="H211" s="74"/>
      <c r="I211" s="73" t="s">
        <v>371</v>
      </c>
      <c r="J211" s="423">
        <v>40</v>
      </c>
      <c r="K211" s="232"/>
      <c r="L211" s="87"/>
      <c r="M211" s="232"/>
      <c r="N211" s="88"/>
      <c r="O211" s="239"/>
      <c r="P211" s="90"/>
      <c r="Q211" s="239"/>
      <c r="R211" s="91"/>
      <c r="S211" s="247" t="s">
        <v>385</v>
      </c>
      <c r="T211" s="416">
        <v>15</v>
      </c>
      <c r="U211" s="247" t="s">
        <v>385</v>
      </c>
      <c r="V211" s="416">
        <v>15</v>
      </c>
      <c r="W211" s="269"/>
      <c r="X211" s="270"/>
      <c r="Y211" s="269"/>
      <c r="Z211" s="271"/>
      <c r="AA211" s="281"/>
      <c r="AB211" s="282"/>
      <c r="AC211" s="281"/>
      <c r="AD211" s="283"/>
      <c r="AE211" s="263"/>
      <c r="AF211" s="259"/>
      <c r="AG211" s="263"/>
      <c r="AH211" s="260"/>
      <c r="AI211" s="326"/>
      <c r="AJ211" s="337"/>
      <c r="AK211" s="326"/>
      <c r="AL211" s="328"/>
      <c r="AM211" s="80"/>
      <c r="AN211" s="64"/>
      <c r="AO211" s="80"/>
      <c r="AP211" s="65"/>
      <c r="AQ211" s="83"/>
      <c r="AR211" s="84"/>
      <c r="AS211" s="83"/>
      <c r="AT211" s="85"/>
      <c r="AU211" s="344"/>
      <c r="AV211" s="267"/>
      <c r="AW211" s="275"/>
      <c r="AX211" s="268"/>
      <c r="AY211" s="24"/>
      <c r="AZ211" s="18"/>
      <c r="BA211" s="24"/>
      <c r="BB211" s="22"/>
      <c r="BC211" s="223"/>
      <c r="BD211" s="372"/>
      <c r="BE211" s="210"/>
      <c r="BF211" s="212"/>
      <c r="BG211" s="210"/>
      <c r="BH211" s="211"/>
      <c r="BI211" s="339"/>
      <c r="BJ211" s="328"/>
      <c r="BK211" s="199"/>
      <c r="BL211" s="366"/>
      <c r="BM211" s="177">
        <f t="shared" si="14"/>
        <v>85</v>
      </c>
      <c r="BN211" s="180"/>
      <c r="BO211" s="292"/>
      <c r="BP211" s="179"/>
      <c r="BQ211" s="292"/>
      <c r="BR211" s="180"/>
      <c r="BS211" s="292"/>
      <c r="BT211" s="179"/>
      <c r="BU211" s="292"/>
      <c r="BV211" s="180"/>
      <c r="BW211" s="178"/>
      <c r="BX211" s="179"/>
      <c r="BY211" s="178"/>
      <c r="BZ211" s="180"/>
      <c r="CA211" s="292"/>
      <c r="CB211" s="179"/>
      <c r="CC211" s="292"/>
      <c r="CD211" s="180"/>
      <c r="CE211" s="292"/>
      <c r="CF211" s="179"/>
      <c r="CG211" s="292"/>
      <c r="CH211" s="22"/>
      <c r="CI211" s="26"/>
      <c r="CJ211" s="18"/>
      <c r="CK211" s="26"/>
      <c r="CL211" s="22"/>
      <c r="CM211" s="15"/>
      <c r="CN211" s="16"/>
      <c r="CO211" s="14"/>
      <c r="CP211" s="20"/>
      <c r="CQ211" s="15"/>
      <c r="CR211" s="18"/>
      <c r="CS211" s="15"/>
      <c r="CT211" s="22"/>
      <c r="CU211" s="14"/>
      <c r="CV211" s="14"/>
      <c r="CW211" s="14"/>
      <c r="CX211" s="14"/>
      <c r="CY211" s="15"/>
    </row>
    <row r="212" spans="1:105">
      <c r="A212" s="14" t="s">
        <v>240</v>
      </c>
      <c r="B212" s="10" t="s">
        <v>30</v>
      </c>
      <c r="C212" s="213"/>
      <c r="D212" s="384"/>
      <c r="E212" s="213"/>
      <c r="F212" s="215"/>
      <c r="G212" s="73"/>
      <c r="H212" s="74"/>
      <c r="I212" s="73"/>
      <c r="J212" s="423"/>
      <c r="K212" s="232"/>
      <c r="L212" s="87"/>
      <c r="M212" s="232"/>
      <c r="N212" s="88"/>
      <c r="O212" s="239"/>
      <c r="P212" s="90"/>
      <c r="Q212" s="239"/>
      <c r="R212" s="91"/>
      <c r="S212" s="247"/>
      <c r="T212" s="416"/>
      <c r="U212" s="247"/>
      <c r="V212" s="249"/>
      <c r="W212" s="269"/>
      <c r="X212" s="270"/>
      <c r="Y212" s="269"/>
      <c r="Z212" s="271"/>
      <c r="AA212" s="281"/>
      <c r="AB212" s="282"/>
      <c r="AC212" s="281"/>
      <c r="AD212" s="283"/>
      <c r="AE212" s="263"/>
      <c r="AF212" s="259"/>
      <c r="AG212" s="263"/>
      <c r="AH212" s="260"/>
      <c r="AI212" s="326"/>
      <c r="AJ212" s="378"/>
      <c r="AK212" s="326"/>
      <c r="AL212" s="378"/>
      <c r="AM212" s="80"/>
      <c r="AN212" s="64"/>
      <c r="AO212" s="80"/>
      <c r="AP212" s="65"/>
      <c r="AQ212" s="83"/>
      <c r="AR212" s="84"/>
      <c r="AS212" s="83"/>
      <c r="AT212" s="85"/>
      <c r="AU212" s="344"/>
      <c r="AV212" s="267"/>
      <c r="AW212" s="275"/>
      <c r="AX212" s="268"/>
      <c r="AY212" s="24"/>
      <c r="AZ212" s="18"/>
      <c r="BA212" s="24"/>
      <c r="BB212" s="22"/>
      <c r="BC212" s="223"/>
      <c r="BD212" s="372"/>
      <c r="BE212" s="210"/>
      <c r="BF212" s="212"/>
      <c r="BG212" s="210"/>
      <c r="BH212" s="211"/>
      <c r="BI212" s="339"/>
      <c r="BJ212" s="328"/>
      <c r="BK212" s="199"/>
      <c r="BL212" s="366"/>
      <c r="BM212" s="177">
        <f t="shared" si="14"/>
        <v>0</v>
      </c>
      <c r="BN212" s="180"/>
      <c r="BO212" s="292"/>
      <c r="BP212" s="179"/>
      <c r="BQ212" s="292"/>
      <c r="BR212" s="180"/>
      <c r="BS212" s="292"/>
      <c r="BT212" s="179"/>
      <c r="BU212" s="292"/>
      <c r="BV212" s="180"/>
      <c r="BW212" s="178"/>
      <c r="BX212" s="179"/>
      <c r="BY212" s="178"/>
      <c r="BZ212" s="180"/>
      <c r="CA212" s="292"/>
      <c r="CB212" s="179"/>
      <c r="CC212" s="292"/>
      <c r="CD212" s="180"/>
      <c r="CE212" s="292"/>
      <c r="CF212" s="179"/>
      <c r="CG212" s="292"/>
      <c r="CH212" s="22"/>
      <c r="CI212" s="26"/>
      <c r="CJ212" s="18"/>
      <c r="CK212" s="26"/>
      <c r="CL212" s="22"/>
      <c r="CM212" s="15"/>
      <c r="CN212" s="16"/>
      <c r="CO212" s="14"/>
      <c r="CP212" s="20"/>
      <c r="CQ212" s="15"/>
      <c r="CR212" s="18"/>
      <c r="CS212" s="15"/>
      <c r="CT212" s="22"/>
      <c r="CU212" s="14"/>
      <c r="CV212" s="14"/>
      <c r="CW212" s="14"/>
      <c r="CX212" s="14"/>
      <c r="CY212" s="15"/>
    </row>
    <row r="213" spans="1:105">
      <c r="A213" s="14" t="s">
        <v>239</v>
      </c>
      <c r="B213" s="10" t="s">
        <v>30</v>
      </c>
      <c r="C213" s="213"/>
      <c r="D213" s="214"/>
      <c r="E213" s="213"/>
      <c r="F213" s="215"/>
      <c r="G213" s="73"/>
      <c r="H213" s="423"/>
      <c r="I213" s="73"/>
      <c r="J213" s="75"/>
      <c r="K213" s="232"/>
      <c r="L213" s="87"/>
      <c r="M213" s="232"/>
      <c r="N213" s="88"/>
      <c r="O213" s="239"/>
      <c r="P213" s="90"/>
      <c r="Q213" s="239"/>
      <c r="R213" s="91"/>
      <c r="S213" s="247"/>
      <c r="T213" s="248"/>
      <c r="U213" s="247"/>
      <c r="V213" s="249"/>
      <c r="W213" s="269"/>
      <c r="X213" s="270"/>
      <c r="Y213" s="269"/>
      <c r="Z213" s="271"/>
      <c r="AA213" s="281"/>
      <c r="AB213" s="282"/>
      <c r="AC213" s="281"/>
      <c r="AD213" s="283"/>
      <c r="AE213" s="263"/>
      <c r="AF213" s="259"/>
      <c r="AG213" s="263"/>
      <c r="AH213" s="260"/>
      <c r="AI213" s="326" t="s">
        <v>377</v>
      </c>
      <c r="AJ213" s="378">
        <v>12</v>
      </c>
      <c r="AK213" s="326" t="s">
        <v>374</v>
      </c>
      <c r="AL213" s="378">
        <v>14</v>
      </c>
      <c r="AM213" s="80"/>
      <c r="AN213" s="64"/>
      <c r="AO213" s="80"/>
      <c r="AP213" s="65"/>
      <c r="AQ213" s="83"/>
      <c r="AR213" s="84"/>
      <c r="AS213" s="83"/>
      <c r="AT213" s="85"/>
      <c r="AU213" s="344"/>
      <c r="AV213" s="267"/>
      <c r="AW213" s="275"/>
      <c r="AX213" s="268"/>
      <c r="AY213" s="24"/>
      <c r="AZ213" s="18"/>
      <c r="BA213" s="24"/>
      <c r="BB213" s="22"/>
      <c r="BC213" s="223"/>
      <c r="BD213" s="372"/>
      <c r="BE213" s="210"/>
      <c r="BF213" s="212"/>
      <c r="BG213" s="210"/>
      <c r="BH213" s="211"/>
      <c r="BI213" s="339"/>
      <c r="BJ213" s="328"/>
      <c r="BK213" s="199"/>
      <c r="BL213" s="366"/>
      <c r="BM213" s="177">
        <f t="shared" si="14"/>
        <v>26</v>
      </c>
      <c r="BN213" s="180"/>
      <c r="BO213" s="292"/>
      <c r="BP213" s="179"/>
      <c r="BQ213" s="292"/>
      <c r="BR213" s="180"/>
      <c r="BS213" s="292"/>
      <c r="BT213" s="179"/>
      <c r="BU213" s="292"/>
      <c r="BV213" s="180"/>
      <c r="BW213" s="178"/>
      <c r="BX213" s="179"/>
      <c r="BY213" s="178"/>
      <c r="BZ213" s="180"/>
      <c r="CA213" s="292"/>
      <c r="CB213" s="179"/>
      <c r="CC213" s="292"/>
      <c r="CD213" s="180"/>
      <c r="CE213" s="292"/>
      <c r="CF213" s="179"/>
      <c r="CG213" s="292"/>
      <c r="CH213" s="22"/>
      <c r="CI213" s="26"/>
      <c r="CJ213" s="18"/>
      <c r="CK213" s="26"/>
      <c r="CL213" s="22"/>
      <c r="CM213" s="15"/>
      <c r="CN213" s="16"/>
      <c r="CO213" s="14"/>
      <c r="CP213" s="20"/>
      <c r="CQ213" s="15"/>
      <c r="CR213" s="18"/>
      <c r="CS213" s="15"/>
      <c r="CT213" s="22"/>
      <c r="CU213" s="14"/>
      <c r="CV213" s="14"/>
      <c r="CW213" s="14"/>
      <c r="CX213" s="14"/>
      <c r="CY213" s="15"/>
    </row>
    <row r="214" spans="1:105">
      <c r="A214" s="14" t="s">
        <v>432</v>
      </c>
      <c r="B214" s="10" t="s">
        <v>30</v>
      </c>
      <c r="C214" s="213"/>
      <c r="D214" s="214"/>
      <c r="E214" s="213"/>
      <c r="F214" s="215"/>
      <c r="G214" s="73" t="s">
        <v>374</v>
      </c>
      <c r="H214" s="423">
        <v>14</v>
      </c>
      <c r="I214" s="73"/>
      <c r="J214" s="75"/>
      <c r="K214" s="232"/>
      <c r="L214" s="87"/>
      <c r="M214" s="232"/>
      <c r="N214" s="88"/>
      <c r="O214" s="239"/>
      <c r="P214" s="90"/>
      <c r="Q214" s="239"/>
      <c r="R214" s="91"/>
      <c r="S214" s="247"/>
      <c r="T214" s="248"/>
      <c r="U214" s="247"/>
      <c r="V214" s="249"/>
      <c r="W214" s="269"/>
      <c r="X214" s="270"/>
      <c r="Y214" s="269"/>
      <c r="Z214" s="271"/>
      <c r="AA214" s="281"/>
      <c r="AB214" s="282"/>
      <c r="AC214" s="281"/>
      <c r="AD214" s="283"/>
      <c r="AE214" s="263"/>
      <c r="AF214" s="259"/>
      <c r="AG214" s="263"/>
      <c r="AH214" s="260"/>
      <c r="AI214" s="326"/>
      <c r="AJ214" s="378"/>
      <c r="AK214" s="326"/>
      <c r="AL214" s="378"/>
      <c r="AM214" s="80"/>
      <c r="AN214" s="64"/>
      <c r="AO214" s="80"/>
      <c r="AP214" s="65"/>
      <c r="AQ214" s="83"/>
      <c r="AR214" s="84"/>
      <c r="AS214" s="83"/>
      <c r="AT214" s="85"/>
      <c r="AU214" s="344"/>
      <c r="AV214" s="267"/>
      <c r="AW214" s="275"/>
      <c r="AX214" s="268"/>
      <c r="AY214" s="24"/>
      <c r="AZ214" s="18"/>
      <c r="BA214" s="24"/>
      <c r="BB214" s="22"/>
      <c r="BC214" s="223"/>
      <c r="BD214" s="372"/>
      <c r="BE214" s="210"/>
      <c r="BF214" s="212"/>
      <c r="BG214" s="210"/>
      <c r="BH214" s="211"/>
      <c r="BI214" s="339"/>
      <c r="BJ214" s="328"/>
      <c r="BK214" s="199"/>
      <c r="BL214" s="366"/>
      <c r="BM214" s="177">
        <f t="shared" si="14"/>
        <v>14</v>
      </c>
      <c r="BN214" s="180"/>
      <c r="BO214" s="292"/>
      <c r="BP214" s="179"/>
      <c r="BQ214" s="292"/>
      <c r="BR214" s="180"/>
      <c r="BS214" s="292"/>
      <c r="BT214" s="179"/>
      <c r="BU214" s="292"/>
      <c r="BV214" s="180"/>
      <c r="BW214" s="178"/>
      <c r="BX214" s="179"/>
      <c r="BY214" s="178"/>
      <c r="BZ214" s="180"/>
      <c r="CA214" s="292"/>
      <c r="CB214" s="179"/>
      <c r="CC214" s="292"/>
      <c r="CD214" s="180"/>
      <c r="CE214" s="292"/>
      <c r="CF214" s="179"/>
      <c r="CG214" s="292"/>
      <c r="CH214" s="22"/>
      <c r="CI214" s="26"/>
      <c r="CJ214" s="18"/>
      <c r="CK214" s="26"/>
      <c r="CL214" s="22"/>
      <c r="CM214" s="15"/>
      <c r="CN214" s="16"/>
      <c r="CO214" s="14"/>
      <c r="CP214" s="20"/>
      <c r="CQ214" s="15"/>
      <c r="CR214" s="18"/>
      <c r="CS214" s="15"/>
      <c r="CT214" s="22"/>
      <c r="CU214" s="14"/>
      <c r="CV214" s="14"/>
      <c r="CW214" s="14"/>
      <c r="CX214" s="14"/>
      <c r="CY214" s="15"/>
    </row>
    <row r="215" spans="1:105">
      <c r="A215" s="14" t="s">
        <v>81</v>
      </c>
      <c r="B215" s="10" t="s">
        <v>30</v>
      </c>
      <c r="C215" s="213"/>
      <c r="D215" s="214"/>
      <c r="E215" s="213"/>
      <c r="F215" s="384"/>
      <c r="G215" s="73"/>
      <c r="H215" s="74"/>
      <c r="I215" s="73"/>
      <c r="J215" s="75"/>
      <c r="K215" s="232"/>
      <c r="L215" s="420"/>
      <c r="M215" s="232"/>
      <c r="N215" s="420"/>
      <c r="O215" s="239"/>
      <c r="P215" s="90"/>
      <c r="Q215" s="239"/>
      <c r="R215" s="91"/>
      <c r="S215" s="247"/>
      <c r="T215" s="248"/>
      <c r="U215" s="247"/>
      <c r="V215" s="249"/>
      <c r="W215" s="269"/>
      <c r="X215" s="270"/>
      <c r="Y215" s="269"/>
      <c r="Z215" s="271"/>
      <c r="AA215" s="281"/>
      <c r="AB215" s="282"/>
      <c r="AC215" s="281"/>
      <c r="AD215" s="283"/>
      <c r="AE215" s="263"/>
      <c r="AF215" s="259"/>
      <c r="AG215" s="263"/>
      <c r="AH215" s="260"/>
      <c r="AI215" s="326"/>
      <c r="AJ215" s="378"/>
      <c r="AK215" s="326"/>
      <c r="AL215" s="378"/>
      <c r="AM215" s="80"/>
      <c r="AN215" s="64"/>
      <c r="AO215" s="80"/>
      <c r="AP215" s="65"/>
      <c r="AQ215" s="83"/>
      <c r="AR215" s="84"/>
      <c r="AS215" s="83"/>
      <c r="AT215" s="85"/>
      <c r="AU215" s="344"/>
      <c r="AV215" s="267"/>
      <c r="AW215" s="275"/>
      <c r="AX215" s="268"/>
      <c r="AY215" s="24"/>
      <c r="AZ215" s="18"/>
      <c r="BA215" s="24"/>
      <c r="BB215" s="22"/>
      <c r="BC215" s="223"/>
      <c r="BD215" s="372"/>
      <c r="BE215" s="210"/>
      <c r="BF215" s="212"/>
      <c r="BG215" s="210"/>
      <c r="BH215" s="211"/>
      <c r="BI215" s="339"/>
      <c r="BJ215" s="328"/>
      <c r="BK215" s="199"/>
      <c r="BL215" s="366"/>
      <c r="BM215" s="177">
        <f t="shared" si="14"/>
        <v>0</v>
      </c>
      <c r="BN215" s="180"/>
      <c r="BO215" s="292"/>
      <c r="BP215" s="179"/>
      <c r="BQ215" s="292"/>
      <c r="BR215" s="180"/>
      <c r="BS215" s="292"/>
      <c r="BT215" s="179"/>
      <c r="BU215" s="292"/>
      <c r="BV215" s="180"/>
      <c r="BW215" s="178"/>
      <c r="BX215" s="179"/>
      <c r="BY215" s="178"/>
      <c r="BZ215" s="180"/>
      <c r="CA215" s="292"/>
      <c r="CB215" s="179"/>
      <c r="CC215" s="292"/>
      <c r="CD215" s="180"/>
      <c r="CE215" s="292"/>
      <c r="CF215" s="179"/>
      <c r="CG215" s="292"/>
      <c r="CH215" s="22"/>
      <c r="CI215" s="26"/>
      <c r="CJ215" s="18"/>
      <c r="CK215" s="26"/>
      <c r="CL215" s="22"/>
      <c r="CM215" s="15"/>
      <c r="CN215" s="16"/>
      <c r="CO215" s="14"/>
      <c r="CP215" s="20"/>
      <c r="CQ215" s="15"/>
      <c r="CR215" s="18"/>
      <c r="CS215" s="15"/>
      <c r="CT215" s="22"/>
      <c r="CU215" s="14"/>
      <c r="CV215" s="14"/>
      <c r="CW215" s="14"/>
      <c r="CX215" s="14"/>
      <c r="CY215" s="15"/>
    </row>
    <row r="216" spans="1:105">
      <c r="A216" s="14" t="s">
        <v>194</v>
      </c>
      <c r="B216" s="10" t="s">
        <v>30</v>
      </c>
      <c r="C216" s="213"/>
      <c r="D216" s="214"/>
      <c r="E216" s="213"/>
      <c r="F216" s="384"/>
      <c r="G216" s="73"/>
      <c r="H216" s="74"/>
      <c r="I216" s="73"/>
      <c r="J216" s="75"/>
      <c r="K216" s="232"/>
      <c r="L216" s="420"/>
      <c r="M216" s="232"/>
      <c r="N216" s="420"/>
      <c r="O216" s="239"/>
      <c r="P216" s="90"/>
      <c r="Q216" s="239"/>
      <c r="R216" s="91"/>
      <c r="S216" s="247"/>
      <c r="T216" s="248"/>
      <c r="U216" s="247"/>
      <c r="V216" s="249"/>
      <c r="W216" s="269"/>
      <c r="X216" s="270"/>
      <c r="Y216" s="269"/>
      <c r="Z216" s="271"/>
      <c r="AA216" s="281"/>
      <c r="AB216" s="282"/>
      <c r="AC216" s="281"/>
      <c r="AD216" s="283"/>
      <c r="AE216" s="263"/>
      <c r="AF216" s="259"/>
      <c r="AG216" s="263"/>
      <c r="AH216" s="260"/>
      <c r="AI216" s="326"/>
      <c r="AJ216" s="378"/>
      <c r="AK216" s="326"/>
      <c r="AL216" s="378"/>
      <c r="AM216" s="80"/>
      <c r="AN216" s="64"/>
      <c r="AO216" s="80"/>
      <c r="AP216" s="65"/>
      <c r="AQ216" s="83"/>
      <c r="AR216" s="84"/>
      <c r="AS216" s="83"/>
      <c r="AT216" s="85"/>
      <c r="AU216" s="344"/>
      <c r="AV216" s="267"/>
      <c r="AW216" s="275"/>
      <c r="AX216" s="268"/>
      <c r="AY216" s="24"/>
      <c r="AZ216" s="18"/>
      <c r="BA216" s="24"/>
      <c r="BB216" s="22"/>
      <c r="BC216" s="223"/>
      <c r="BD216" s="372"/>
      <c r="BE216" s="210"/>
      <c r="BF216" s="212"/>
      <c r="BG216" s="210"/>
      <c r="BH216" s="211"/>
      <c r="BI216" s="339"/>
      <c r="BJ216" s="328"/>
      <c r="BK216" s="199"/>
      <c r="BL216" s="366"/>
      <c r="BM216" s="177">
        <f t="shared" si="14"/>
        <v>0</v>
      </c>
      <c r="BN216" s="180"/>
      <c r="BO216" s="292"/>
      <c r="BP216" s="179"/>
      <c r="BQ216" s="292"/>
      <c r="BR216" s="180"/>
      <c r="BS216" s="292"/>
      <c r="BT216" s="179"/>
      <c r="BU216" s="292"/>
      <c r="BV216" s="180"/>
      <c r="BW216" s="178"/>
      <c r="BX216" s="179"/>
      <c r="BY216" s="178"/>
      <c r="BZ216" s="180"/>
      <c r="CA216" s="292"/>
      <c r="CB216" s="179"/>
      <c r="CC216" s="292"/>
      <c r="CD216" s="180"/>
      <c r="CE216" s="292"/>
      <c r="CF216" s="179"/>
      <c r="CG216" s="292"/>
      <c r="CH216" s="22"/>
      <c r="CI216" s="26"/>
      <c r="CJ216" s="18"/>
      <c r="CK216" s="26"/>
      <c r="CL216" s="22"/>
      <c r="CM216" s="15"/>
      <c r="CN216" s="16"/>
      <c r="CO216" s="14"/>
      <c r="CP216" s="20"/>
      <c r="CQ216" s="15"/>
      <c r="CR216" s="18"/>
      <c r="CS216" s="15"/>
      <c r="CT216" s="22"/>
      <c r="CU216" s="14"/>
      <c r="CV216" s="14"/>
      <c r="CW216" s="14"/>
      <c r="CX216" s="14"/>
      <c r="CY216" s="15"/>
    </row>
    <row r="217" spans="1:105">
      <c r="A217" s="14" t="s">
        <v>143</v>
      </c>
      <c r="B217" s="10" t="s">
        <v>30</v>
      </c>
      <c r="C217" s="213"/>
      <c r="D217" s="214"/>
      <c r="E217" s="213" t="s">
        <v>374</v>
      </c>
      <c r="F217" s="384">
        <v>14</v>
      </c>
      <c r="G217" s="73"/>
      <c r="H217" s="74"/>
      <c r="I217" s="73"/>
      <c r="J217" s="75"/>
      <c r="K217" s="232" t="s">
        <v>373</v>
      </c>
      <c r="L217" s="420">
        <v>33</v>
      </c>
      <c r="M217" s="232" t="s">
        <v>374</v>
      </c>
      <c r="N217" s="420">
        <v>14</v>
      </c>
      <c r="O217" s="239"/>
      <c r="P217" s="90"/>
      <c r="Q217" s="239"/>
      <c r="R217" s="91"/>
      <c r="S217" s="247"/>
      <c r="T217" s="248"/>
      <c r="U217" s="247"/>
      <c r="V217" s="249"/>
      <c r="W217" s="269"/>
      <c r="X217" s="270"/>
      <c r="Y217" s="269"/>
      <c r="Z217" s="271"/>
      <c r="AA217" s="281"/>
      <c r="AB217" s="282"/>
      <c r="AC217" s="281"/>
      <c r="AD217" s="283"/>
      <c r="AE217" s="263"/>
      <c r="AF217" s="259"/>
      <c r="AG217" s="263"/>
      <c r="AH217" s="260"/>
      <c r="AI217" s="326"/>
      <c r="AJ217" s="378"/>
      <c r="AK217" s="326"/>
      <c r="AL217" s="378"/>
      <c r="AM217" s="80"/>
      <c r="AN217" s="64"/>
      <c r="AO217" s="80"/>
      <c r="AP217" s="65"/>
      <c r="AQ217" s="83"/>
      <c r="AR217" s="84"/>
      <c r="AS217" s="83"/>
      <c r="AT217" s="85"/>
      <c r="AU217" s="344"/>
      <c r="AV217" s="267"/>
      <c r="AW217" s="275"/>
      <c r="AX217" s="268"/>
      <c r="AY217" s="24"/>
      <c r="AZ217" s="18"/>
      <c r="BA217" s="24"/>
      <c r="BB217" s="22"/>
      <c r="BC217" s="223"/>
      <c r="BD217" s="372"/>
      <c r="BE217" s="210"/>
      <c r="BF217" s="212"/>
      <c r="BG217" s="210"/>
      <c r="BH217" s="211"/>
      <c r="BI217" s="339" t="s">
        <v>378</v>
      </c>
      <c r="BJ217" s="378">
        <v>13</v>
      </c>
      <c r="BK217" s="339" t="s">
        <v>378</v>
      </c>
      <c r="BL217" s="378">
        <v>13</v>
      </c>
      <c r="BM217" s="177">
        <f t="shared" si="14"/>
        <v>87</v>
      </c>
      <c r="BN217" s="180"/>
      <c r="BO217" s="292"/>
      <c r="BP217" s="179"/>
      <c r="BQ217" s="292"/>
      <c r="BR217" s="180"/>
      <c r="BS217" s="292"/>
      <c r="BT217" s="179"/>
      <c r="BU217" s="292"/>
      <c r="BV217" s="180"/>
      <c r="BW217" s="178"/>
      <c r="BX217" s="179"/>
      <c r="BY217" s="178"/>
      <c r="BZ217" s="180"/>
      <c r="CA217" s="292"/>
      <c r="CB217" s="179"/>
      <c r="CC217" s="292"/>
      <c r="CD217" s="180"/>
      <c r="CE217" s="292"/>
      <c r="CF217" s="179"/>
      <c r="CG217" s="292"/>
      <c r="CH217" s="22"/>
      <c r="CI217" s="26"/>
      <c r="CJ217" s="18"/>
      <c r="CK217" s="26"/>
      <c r="CL217" s="22"/>
      <c r="CM217" s="15"/>
      <c r="CN217" s="16"/>
      <c r="CO217" s="14"/>
      <c r="CP217" s="20"/>
      <c r="CQ217" s="15"/>
      <c r="CR217" s="18"/>
      <c r="CS217" s="15"/>
      <c r="CT217" s="22"/>
      <c r="CU217" s="14"/>
      <c r="CV217" s="14"/>
      <c r="CW217" s="14"/>
      <c r="CX217" s="14"/>
      <c r="CY217" s="15"/>
    </row>
    <row r="218" spans="1:105">
      <c r="A218" s="14" t="s">
        <v>74</v>
      </c>
      <c r="B218" s="10" t="s">
        <v>30</v>
      </c>
      <c r="C218" s="213"/>
      <c r="D218" s="214"/>
      <c r="E218" s="213"/>
      <c r="F218" s="384"/>
      <c r="G218" s="73"/>
      <c r="H218" s="74"/>
      <c r="I218" s="73"/>
      <c r="J218" s="75"/>
      <c r="K218" s="232"/>
      <c r="L218" s="87"/>
      <c r="M218" s="232"/>
      <c r="N218" s="88"/>
      <c r="O218" s="239"/>
      <c r="P218" s="90"/>
      <c r="Q218" s="239"/>
      <c r="R218" s="91"/>
      <c r="S218" s="247"/>
      <c r="T218" s="248"/>
      <c r="U218" s="247"/>
      <c r="V218" s="249"/>
      <c r="W218" s="269"/>
      <c r="X218" s="270"/>
      <c r="Y218" s="269"/>
      <c r="Z218" s="271"/>
      <c r="AA218" s="281"/>
      <c r="AB218" s="282"/>
      <c r="AC218" s="281"/>
      <c r="AD218" s="283"/>
      <c r="AE218" s="263"/>
      <c r="AF218" s="259"/>
      <c r="AG218" s="263"/>
      <c r="AH218" s="260"/>
      <c r="AI218" s="326"/>
      <c r="AJ218" s="337"/>
      <c r="AK218" s="326"/>
      <c r="AL218" s="328"/>
      <c r="AM218" s="80"/>
      <c r="AN218" s="64"/>
      <c r="AO218" s="80"/>
      <c r="AP218" s="65"/>
      <c r="AQ218" s="83"/>
      <c r="AR218" s="84"/>
      <c r="AS218" s="83"/>
      <c r="AT218" s="85"/>
      <c r="AU218" s="344"/>
      <c r="AV218" s="267"/>
      <c r="AW218" s="275"/>
      <c r="AX218" s="268"/>
      <c r="AY218" s="24"/>
      <c r="AZ218" s="18"/>
      <c r="BA218" s="24"/>
      <c r="BB218" s="22"/>
      <c r="BC218" s="223"/>
      <c r="BD218" s="372"/>
      <c r="BE218" s="210"/>
      <c r="BF218" s="212"/>
      <c r="BG218" s="210"/>
      <c r="BH218" s="211"/>
      <c r="BI218" s="339"/>
      <c r="BJ218" s="328"/>
      <c r="BK218" s="199"/>
      <c r="BL218" s="366"/>
      <c r="BM218" s="177">
        <f t="shared" si="14"/>
        <v>0</v>
      </c>
      <c r="BN218" s="290"/>
      <c r="BO218" s="292"/>
      <c r="BP218" s="179"/>
      <c r="BQ218" s="178"/>
      <c r="BR218" s="180"/>
      <c r="BS218" s="292"/>
      <c r="BT218" s="179"/>
      <c r="BU218" s="292"/>
      <c r="BV218" s="180"/>
      <c r="BW218" s="178"/>
      <c r="BX218" s="179"/>
      <c r="BY218" s="178"/>
      <c r="BZ218" s="180"/>
      <c r="CA218" s="292"/>
      <c r="CB218" s="179"/>
      <c r="CC218" s="292"/>
      <c r="CD218" s="180"/>
      <c r="CE218" s="292"/>
      <c r="CF218" s="179"/>
      <c r="CG218" s="292"/>
      <c r="CH218" s="22"/>
      <c r="CI218" s="26"/>
      <c r="CJ218" s="18"/>
      <c r="CK218" s="26"/>
      <c r="CL218" s="22"/>
      <c r="CM218" s="15"/>
      <c r="CN218" s="16"/>
      <c r="CO218" s="14"/>
      <c r="CP218" s="20"/>
      <c r="CQ218" s="15"/>
      <c r="CR218" s="18"/>
      <c r="CS218" s="15"/>
      <c r="CT218" s="22"/>
      <c r="CU218" s="14"/>
      <c r="CV218" s="14"/>
      <c r="CW218" s="14"/>
      <c r="CX218" s="14"/>
      <c r="CY218" s="15"/>
    </row>
    <row r="219" spans="1:105">
      <c r="A219" s="183" t="s">
        <v>267</v>
      </c>
      <c r="B219" s="10" t="s">
        <v>30</v>
      </c>
      <c r="C219" s="213"/>
      <c r="D219" s="214"/>
      <c r="E219" s="213"/>
      <c r="F219" s="215"/>
      <c r="G219" s="73"/>
      <c r="H219" s="74"/>
      <c r="I219" s="73"/>
      <c r="J219" s="75"/>
      <c r="K219" s="232"/>
      <c r="L219" s="87"/>
      <c r="M219" s="232"/>
      <c r="N219" s="88"/>
      <c r="O219" s="239"/>
      <c r="P219" s="90"/>
      <c r="Q219" s="239"/>
      <c r="R219" s="91"/>
      <c r="S219" s="247"/>
      <c r="T219" s="248"/>
      <c r="U219" s="247"/>
      <c r="V219" s="249"/>
      <c r="W219" s="269"/>
      <c r="X219" s="270"/>
      <c r="Y219" s="269"/>
      <c r="Z219" s="271"/>
      <c r="AA219" s="281"/>
      <c r="AB219" s="282"/>
      <c r="AC219" s="281"/>
      <c r="AD219" s="283"/>
      <c r="AE219" s="263"/>
      <c r="AF219" s="259"/>
      <c r="AG219" s="263"/>
      <c r="AH219" s="260"/>
      <c r="AI219" s="326"/>
      <c r="AJ219" s="337"/>
      <c r="AK219" s="326"/>
      <c r="AL219" s="328"/>
      <c r="AM219" s="80"/>
      <c r="AN219" s="64"/>
      <c r="AO219" s="80"/>
      <c r="AP219" s="65"/>
      <c r="AQ219" s="83"/>
      <c r="AR219" s="84"/>
      <c r="AS219" s="83"/>
      <c r="AT219" s="85"/>
      <c r="AU219" s="344"/>
      <c r="AV219" s="267"/>
      <c r="AW219" s="275"/>
      <c r="AX219" s="268"/>
      <c r="AY219" s="24"/>
      <c r="AZ219" s="18"/>
      <c r="BA219" s="24"/>
      <c r="BB219" s="22"/>
      <c r="BC219" s="223"/>
      <c r="BD219" s="372"/>
      <c r="BE219" s="210"/>
      <c r="BF219" s="212"/>
      <c r="BG219" s="210"/>
      <c r="BH219" s="211"/>
      <c r="BI219" s="339"/>
      <c r="BJ219" s="328"/>
      <c r="BK219" s="199"/>
      <c r="BL219" s="366"/>
      <c r="BM219" s="177">
        <f t="shared" si="14"/>
        <v>0</v>
      </c>
      <c r="BN219" s="180"/>
      <c r="BO219" s="292"/>
      <c r="BP219" s="179"/>
      <c r="BQ219" s="292"/>
      <c r="BR219" s="180"/>
      <c r="BS219" s="292"/>
      <c r="BT219" s="179"/>
      <c r="BU219" s="292"/>
      <c r="BV219" s="180"/>
      <c r="BW219" s="178"/>
      <c r="BX219" s="179"/>
      <c r="BY219" s="178"/>
      <c r="BZ219" s="180"/>
      <c r="CA219" s="292"/>
      <c r="CB219" s="179"/>
      <c r="CC219" s="292"/>
      <c r="CD219" s="180"/>
      <c r="CE219" s="292"/>
      <c r="CF219" s="179"/>
      <c r="CG219" s="292"/>
      <c r="CH219" s="22"/>
      <c r="CI219" s="26"/>
      <c r="CJ219" s="18"/>
      <c r="CK219" s="26"/>
      <c r="CL219" s="22"/>
      <c r="CM219" s="15"/>
      <c r="CN219" s="16"/>
      <c r="CO219" s="14"/>
      <c r="CP219" s="20"/>
      <c r="CQ219" s="15"/>
      <c r="CR219" s="18"/>
      <c r="CS219" s="15"/>
      <c r="CT219" s="22"/>
      <c r="CU219" s="14"/>
      <c r="CV219" s="14"/>
      <c r="CW219" s="14"/>
      <c r="CX219" s="14"/>
      <c r="CY219" s="15"/>
    </row>
    <row r="220" spans="1:105">
      <c r="A220" s="183" t="s">
        <v>270</v>
      </c>
      <c r="B220" s="10" t="s">
        <v>30</v>
      </c>
      <c r="C220" s="213"/>
      <c r="D220" s="214"/>
      <c r="E220" s="213"/>
      <c r="F220" s="215"/>
      <c r="G220" s="73"/>
      <c r="H220" s="74"/>
      <c r="I220" s="73"/>
      <c r="J220" s="75"/>
      <c r="K220" s="232"/>
      <c r="L220" s="87"/>
      <c r="M220" s="232"/>
      <c r="N220" s="88"/>
      <c r="O220" s="239"/>
      <c r="P220" s="90"/>
      <c r="Q220" s="239"/>
      <c r="R220" s="91"/>
      <c r="S220" s="247"/>
      <c r="T220" s="248"/>
      <c r="U220" s="247"/>
      <c r="V220" s="249"/>
      <c r="W220" s="269"/>
      <c r="X220" s="270"/>
      <c r="Y220" s="269"/>
      <c r="Z220" s="404"/>
      <c r="AA220" s="281"/>
      <c r="AB220" s="282"/>
      <c r="AC220" s="281"/>
      <c r="AD220" s="283"/>
      <c r="AE220" s="263"/>
      <c r="AF220" s="259"/>
      <c r="AG220" s="263"/>
      <c r="AH220" s="260"/>
      <c r="AI220" s="326"/>
      <c r="AJ220" s="337"/>
      <c r="AK220" s="326"/>
      <c r="AL220" s="328"/>
      <c r="AM220" s="80"/>
      <c r="AN220" s="64"/>
      <c r="AO220" s="80"/>
      <c r="AP220" s="65"/>
      <c r="AQ220" s="83"/>
      <c r="AR220" s="84"/>
      <c r="AS220" s="83"/>
      <c r="AT220" s="85"/>
      <c r="AU220" s="351"/>
      <c r="AV220" s="267"/>
      <c r="AW220" s="275"/>
      <c r="AX220" s="268"/>
      <c r="BA220" s="24"/>
      <c r="BB220" s="22"/>
      <c r="BC220" s="223"/>
      <c r="BD220" s="372"/>
      <c r="BE220" s="210"/>
      <c r="BF220" s="212"/>
      <c r="BG220" s="210"/>
      <c r="BH220" s="211"/>
      <c r="BI220" s="339"/>
      <c r="BJ220" s="328"/>
      <c r="BK220" s="199"/>
      <c r="BL220" s="54"/>
      <c r="BM220" s="177">
        <f t="shared" si="14"/>
        <v>0</v>
      </c>
      <c r="BN220" s="180"/>
      <c r="BO220" s="292"/>
      <c r="BP220" s="179"/>
      <c r="BQ220" s="292"/>
      <c r="BR220" s="180"/>
      <c r="BS220" s="292"/>
      <c r="BT220" s="179"/>
      <c r="BU220" s="292"/>
      <c r="BV220" s="180"/>
      <c r="BW220" s="178"/>
      <c r="BX220" s="179"/>
      <c r="BY220" s="178"/>
      <c r="BZ220" s="180"/>
      <c r="CA220" s="292"/>
      <c r="CB220" s="179"/>
      <c r="CC220" s="292"/>
      <c r="CD220" s="180"/>
      <c r="CE220" s="292"/>
      <c r="CF220" s="179"/>
      <c r="CG220" s="292"/>
      <c r="CH220" s="22"/>
      <c r="CI220" s="26"/>
      <c r="CJ220" s="18"/>
      <c r="CK220" s="26"/>
      <c r="CL220" s="22"/>
      <c r="CM220" s="15"/>
      <c r="CN220" s="16"/>
      <c r="CO220" s="14"/>
      <c r="CP220" s="20"/>
      <c r="CQ220" s="15"/>
      <c r="CR220" s="18"/>
      <c r="CS220" s="15"/>
      <c r="CT220" s="22"/>
      <c r="CU220" s="14"/>
      <c r="CV220" s="14"/>
      <c r="CW220" s="14"/>
      <c r="CX220" s="14"/>
      <c r="CY220" s="15"/>
    </row>
    <row r="221" spans="1:105">
      <c r="C221" s="213"/>
      <c r="D221" s="214"/>
      <c r="E221" s="213"/>
      <c r="F221" s="215"/>
      <c r="G221" s="73"/>
      <c r="H221" s="74"/>
      <c r="I221" s="73"/>
      <c r="J221" s="75"/>
      <c r="K221" s="232"/>
      <c r="L221" s="87"/>
      <c r="M221" s="232"/>
      <c r="N221" s="88"/>
      <c r="O221" s="239"/>
      <c r="P221" s="90"/>
      <c r="Q221" s="239"/>
      <c r="R221" s="91"/>
      <c r="S221" s="247"/>
      <c r="T221" s="248"/>
      <c r="U221" s="247"/>
      <c r="V221" s="249"/>
      <c r="W221" s="269"/>
      <c r="X221" s="270"/>
      <c r="Y221" s="269"/>
      <c r="Z221" s="404"/>
      <c r="AA221" s="281"/>
      <c r="AB221" s="282"/>
      <c r="AC221" s="281"/>
      <c r="AD221" s="411"/>
      <c r="AE221" s="263"/>
      <c r="AF221" s="259"/>
      <c r="AG221" s="263"/>
      <c r="AH221" s="260"/>
      <c r="AI221" s="326"/>
      <c r="AJ221" s="337"/>
      <c r="AK221" s="326"/>
      <c r="AL221" s="328"/>
      <c r="AM221" s="80"/>
      <c r="AN221" s="64"/>
      <c r="AO221" s="80"/>
      <c r="AP221" s="65"/>
      <c r="AQ221" s="83"/>
      <c r="AR221" s="84"/>
      <c r="AS221" s="83"/>
      <c r="AT221" s="85"/>
      <c r="AU221" s="344"/>
      <c r="AV221" s="267"/>
      <c r="AW221" s="275"/>
      <c r="AX221" s="268"/>
      <c r="AY221" s="24"/>
      <c r="AZ221" s="18"/>
      <c r="BA221" s="24"/>
      <c r="BB221" s="22"/>
      <c r="BC221" s="223"/>
      <c r="BD221" s="372"/>
      <c r="BE221" s="210"/>
      <c r="BF221" s="212"/>
      <c r="BG221" s="210"/>
      <c r="BH221" s="211"/>
      <c r="BI221" s="339"/>
      <c r="BJ221" s="328"/>
      <c r="BK221" s="199"/>
      <c r="BL221" s="54"/>
      <c r="BM221" s="177">
        <f t="shared" si="14"/>
        <v>0</v>
      </c>
      <c r="BN221" s="180"/>
      <c r="BO221" s="292"/>
      <c r="BP221" s="179"/>
      <c r="BQ221" s="292"/>
      <c r="BR221" s="180"/>
      <c r="BS221" s="292"/>
      <c r="BT221" s="179"/>
      <c r="BU221" s="292"/>
      <c r="BV221" s="180"/>
      <c r="BW221" s="178"/>
      <c r="BX221" s="179"/>
      <c r="BY221" s="178"/>
      <c r="BZ221" s="180"/>
      <c r="CA221" s="292"/>
      <c r="CB221" s="179"/>
      <c r="CC221" s="292"/>
      <c r="CD221" s="180"/>
      <c r="CE221" s="292"/>
      <c r="CF221" s="179"/>
      <c r="CG221" s="292"/>
      <c r="CH221" s="22"/>
      <c r="CI221" s="26"/>
      <c r="CJ221" s="18"/>
      <c r="CK221" s="26"/>
      <c r="CL221" s="22"/>
      <c r="CM221" s="15"/>
      <c r="CN221" s="16"/>
      <c r="CO221" s="14"/>
      <c r="CP221" s="20"/>
      <c r="CQ221" s="15"/>
      <c r="CR221" s="18"/>
      <c r="CS221" s="15"/>
      <c r="CT221" s="22"/>
      <c r="CU221" s="14"/>
      <c r="CV221" s="14"/>
      <c r="CW221" s="14"/>
      <c r="CX221" s="14"/>
      <c r="CY221" s="15"/>
    </row>
    <row r="222" spans="1:105">
      <c r="A222" s="14"/>
      <c r="B222" s="13" t="s">
        <v>30</v>
      </c>
      <c r="C222" s="213"/>
      <c r="D222" s="214"/>
      <c r="E222" s="213"/>
      <c r="F222" s="384"/>
      <c r="G222" s="73"/>
      <c r="H222" s="74"/>
      <c r="I222" s="73"/>
      <c r="J222" s="75"/>
      <c r="K222" s="232"/>
      <c r="L222" s="87"/>
      <c r="M222" s="232"/>
      <c r="N222" s="88"/>
      <c r="O222" s="239"/>
      <c r="P222" s="90"/>
      <c r="Q222" s="239"/>
      <c r="R222" s="91"/>
      <c r="S222" s="247"/>
      <c r="T222" s="248"/>
      <c r="U222" s="247"/>
      <c r="V222" s="249"/>
      <c r="W222" s="269"/>
      <c r="X222" s="270"/>
      <c r="Y222" s="269"/>
      <c r="Z222" s="404"/>
      <c r="AA222" s="281"/>
      <c r="AB222" s="282"/>
      <c r="AC222" s="281"/>
      <c r="AD222" s="411"/>
      <c r="AE222" s="263"/>
      <c r="AF222" s="259"/>
      <c r="AG222" s="263"/>
      <c r="AH222" s="260"/>
      <c r="AI222" s="326"/>
      <c r="AJ222" s="378"/>
      <c r="AK222" s="326"/>
      <c r="AL222" s="328"/>
      <c r="AM222" s="80"/>
      <c r="AN222" s="64"/>
      <c r="AO222" s="80"/>
      <c r="AP222" s="65"/>
      <c r="AQ222" s="83"/>
      <c r="AR222" s="84"/>
      <c r="AS222" s="83"/>
      <c r="AT222" s="85"/>
      <c r="AU222" s="344"/>
      <c r="AV222" s="267"/>
      <c r="AW222" s="275"/>
      <c r="AX222" s="268"/>
      <c r="AY222" s="24"/>
      <c r="AZ222" s="18"/>
      <c r="BA222" s="24"/>
      <c r="BB222" s="22"/>
      <c r="BC222" s="223"/>
      <c r="BD222" s="372"/>
      <c r="BE222" s="210"/>
      <c r="BF222" s="212"/>
      <c r="BG222" s="210"/>
      <c r="BH222" s="211"/>
      <c r="BI222" s="339"/>
      <c r="BJ222" s="328"/>
      <c r="BK222" s="199"/>
      <c r="BL222" s="54"/>
      <c r="BM222" s="176">
        <f>SUM(BM210:BM221)</f>
        <v>245</v>
      </c>
      <c r="BN222" s="180"/>
      <c r="BO222" s="292"/>
      <c r="BP222" s="179"/>
      <c r="BQ222" s="292"/>
      <c r="BR222" s="180"/>
      <c r="BS222" s="292"/>
      <c r="BT222" s="179"/>
      <c r="BU222" s="292"/>
      <c r="BV222" s="180"/>
      <c r="BW222" s="178"/>
      <c r="BX222" s="179"/>
      <c r="BY222" s="178"/>
      <c r="BZ222" s="180"/>
      <c r="CA222" s="292"/>
      <c r="CB222" s="179"/>
      <c r="CC222" s="292"/>
      <c r="CD222" s="180"/>
      <c r="CE222" s="292"/>
      <c r="CF222" s="179"/>
      <c r="CG222" s="292"/>
      <c r="CH222" s="22"/>
      <c r="CI222" s="26"/>
      <c r="CJ222" s="18"/>
      <c r="CK222" s="26"/>
      <c r="CL222" s="22"/>
      <c r="CM222" s="15"/>
      <c r="CN222" s="16"/>
      <c r="CO222" s="14"/>
      <c r="CP222" s="20"/>
      <c r="CQ222" s="15"/>
      <c r="CR222" s="18"/>
      <c r="CS222" s="15"/>
      <c r="CT222" s="22"/>
      <c r="CU222" s="14"/>
      <c r="CV222" s="14"/>
      <c r="CW222" s="14"/>
      <c r="CX222" s="14"/>
      <c r="CY222" s="15"/>
    </row>
    <row r="223" spans="1:105">
      <c r="A223" s="14" t="s">
        <v>144</v>
      </c>
      <c r="B223" s="10" t="s">
        <v>31</v>
      </c>
      <c r="C223" s="213"/>
      <c r="D223" s="214"/>
      <c r="E223" s="213" t="s">
        <v>374</v>
      </c>
      <c r="F223" s="384">
        <v>14</v>
      </c>
      <c r="G223" s="73"/>
      <c r="H223" s="74"/>
      <c r="I223" s="73"/>
      <c r="J223" s="75"/>
      <c r="K223" s="232"/>
      <c r="L223" s="87"/>
      <c r="M223" s="232"/>
      <c r="N223" s="88"/>
      <c r="O223" s="239"/>
      <c r="P223" s="90"/>
      <c r="Q223" s="239"/>
      <c r="R223" s="91"/>
      <c r="S223" s="247"/>
      <c r="T223" s="248"/>
      <c r="U223" s="247"/>
      <c r="V223" s="249"/>
      <c r="W223" s="269"/>
      <c r="X223" s="270"/>
      <c r="Y223" s="269" t="s">
        <v>375</v>
      </c>
      <c r="Z223" s="404">
        <v>11</v>
      </c>
      <c r="AA223" s="281" t="s">
        <v>375</v>
      </c>
      <c r="AB223" s="411">
        <v>11</v>
      </c>
      <c r="AC223" s="281" t="s">
        <v>385</v>
      </c>
      <c r="AD223" s="411">
        <v>15</v>
      </c>
      <c r="AE223" s="263"/>
      <c r="AF223" s="259"/>
      <c r="AG223" s="263"/>
      <c r="AH223" s="260"/>
      <c r="AI223" s="326"/>
      <c r="AJ223" s="378"/>
      <c r="AK223" s="326"/>
      <c r="AL223" s="328"/>
      <c r="AM223" s="80"/>
      <c r="AN223" s="64"/>
      <c r="AO223" s="80"/>
      <c r="AP223" s="65"/>
      <c r="AQ223" s="83"/>
      <c r="AR223" s="84"/>
      <c r="AS223" s="83"/>
      <c r="AT223" s="85"/>
      <c r="AU223" s="344"/>
      <c r="AV223" s="267"/>
      <c r="AW223" s="275"/>
      <c r="AX223" s="268"/>
      <c r="AY223" s="24"/>
      <c r="AZ223" s="18"/>
      <c r="BA223" s="24"/>
      <c r="BB223" s="22"/>
      <c r="BC223" s="223"/>
      <c r="BD223" s="372"/>
      <c r="BE223" s="210"/>
      <c r="BF223" s="212"/>
      <c r="BG223" s="210"/>
      <c r="BH223" s="211"/>
      <c r="BI223" s="339"/>
      <c r="BJ223" s="328"/>
      <c r="BK223" s="199"/>
      <c r="BL223" s="54"/>
      <c r="BM223" s="177">
        <f t="shared" ref="BM223:BM232" si="15">SUM(C223:BL223)</f>
        <v>51</v>
      </c>
      <c r="BN223" s="180"/>
      <c r="BO223" s="292"/>
      <c r="BP223" s="179"/>
      <c r="BQ223" s="292"/>
      <c r="BR223" s="180"/>
      <c r="BS223" s="292"/>
      <c r="BT223" s="179"/>
      <c r="BU223" s="292"/>
      <c r="BV223" s="180"/>
      <c r="BW223" s="178"/>
      <c r="BX223" s="179"/>
      <c r="BY223" s="178"/>
      <c r="BZ223" s="180"/>
      <c r="CA223" s="292"/>
      <c r="CB223" s="179"/>
      <c r="CC223" s="292"/>
      <c r="CD223" s="180"/>
      <c r="CE223" s="292"/>
      <c r="CF223" s="179"/>
      <c r="CG223" s="292"/>
      <c r="CH223" s="22"/>
      <c r="CI223" s="26"/>
      <c r="CJ223" s="18"/>
      <c r="CK223" s="26"/>
      <c r="CL223" s="22"/>
      <c r="CM223" s="15"/>
      <c r="CN223" s="16"/>
      <c r="CO223" s="14"/>
      <c r="CP223" s="20"/>
      <c r="CQ223" s="15"/>
      <c r="CR223" s="18"/>
      <c r="CS223" s="15"/>
      <c r="CT223" s="22"/>
      <c r="CU223" s="14"/>
      <c r="CV223" s="14"/>
      <c r="CW223" s="14"/>
      <c r="CX223" s="14"/>
      <c r="CY223" s="15"/>
    </row>
    <row r="224" spans="1:105">
      <c r="A224" s="14" t="s">
        <v>49</v>
      </c>
      <c r="B224" s="10" t="s">
        <v>31</v>
      </c>
      <c r="C224" s="213"/>
      <c r="D224" s="214"/>
      <c r="E224" s="213"/>
      <c r="F224" s="384"/>
      <c r="G224" s="73"/>
      <c r="H224" s="74"/>
      <c r="I224" s="73"/>
      <c r="J224" s="75"/>
      <c r="K224" s="232"/>
      <c r="L224" s="87"/>
      <c r="M224" s="232"/>
      <c r="N224" s="88"/>
      <c r="O224" s="239"/>
      <c r="P224" s="90"/>
      <c r="Q224" s="239"/>
      <c r="R224" s="91"/>
      <c r="S224" s="247"/>
      <c r="T224" s="248"/>
      <c r="U224" s="247"/>
      <c r="V224" s="249"/>
      <c r="W224" s="269"/>
      <c r="X224" s="270"/>
      <c r="Y224" s="269"/>
      <c r="Z224" s="404"/>
      <c r="AA224" s="281"/>
      <c r="AB224" s="411"/>
      <c r="AC224" s="281"/>
      <c r="AD224" s="411"/>
      <c r="AE224" s="263"/>
      <c r="AF224" s="259"/>
      <c r="AG224" s="263"/>
      <c r="AH224" s="260"/>
      <c r="AI224" s="326"/>
      <c r="AJ224" s="378"/>
      <c r="AK224" s="326"/>
      <c r="AL224" s="378"/>
      <c r="AM224" s="80"/>
      <c r="AN224" s="64"/>
      <c r="AO224" s="80"/>
      <c r="AP224" s="65"/>
      <c r="AQ224" s="83"/>
      <c r="AR224" s="84"/>
      <c r="AS224" s="83"/>
      <c r="AT224" s="85"/>
      <c r="AU224" s="344"/>
      <c r="AV224" s="267"/>
      <c r="AW224" s="275"/>
      <c r="AX224" s="268"/>
      <c r="AY224" s="24"/>
      <c r="AZ224" s="18"/>
      <c r="BA224" s="24"/>
      <c r="BB224" s="22"/>
      <c r="BC224" s="223"/>
      <c r="BD224" s="372"/>
      <c r="BE224" s="210"/>
      <c r="BF224" s="212"/>
      <c r="BG224" s="210"/>
      <c r="BH224" s="211"/>
      <c r="BI224" s="339"/>
      <c r="BJ224" s="328"/>
      <c r="BK224" s="199"/>
      <c r="BL224" s="54"/>
      <c r="BM224" s="177">
        <f t="shared" si="15"/>
        <v>0</v>
      </c>
      <c r="BN224" s="180"/>
      <c r="BO224" s="292"/>
      <c r="BP224" s="179"/>
      <c r="BQ224" s="292"/>
      <c r="BR224" s="180"/>
      <c r="BS224" s="292"/>
      <c r="BT224" s="179"/>
      <c r="BU224" s="292"/>
      <c r="BV224" s="180"/>
      <c r="BW224" s="178"/>
      <c r="BX224" s="179"/>
      <c r="BY224" s="178"/>
      <c r="BZ224" s="180"/>
      <c r="CA224" s="292"/>
      <c r="CB224" s="179"/>
      <c r="CC224" s="292"/>
      <c r="CD224" s="180"/>
      <c r="CE224" s="292"/>
      <c r="CF224" s="179"/>
      <c r="CG224" s="292"/>
      <c r="CH224" s="22"/>
      <c r="CI224" s="26"/>
      <c r="CJ224" s="18"/>
      <c r="CK224" s="26"/>
      <c r="CL224" s="22"/>
      <c r="CM224" s="15"/>
      <c r="CN224" s="16"/>
      <c r="CO224" s="14"/>
      <c r="CP224" s="20"/>
      <c r="CQ224" s="15"/>
      <c r="CR224" s="18"/>
      <c r="CS224" s="15"/>
      <c r="CT224" s="22"/>
      <c r="CU224" s="14"/>
      <c r="CV224" s="14"/>
      <c r="CW224" s="14"/>
      <c r="CX224" s="14"/>
      <c r="CY224" s="15"/>
    </row>
    <row r="225" spans="1:105">
      <c r="A225" s="14" t="s">
        <v>360</v>
      </c>
      <c r="B225" s="10" t="s">
        <v>31</v>
      </c>
      <c r="C225" s="213"/>
      <c r="D225" s="214"/>
      <c r="E225" s="213"/>
      <c r="F225" s="215"/>
      <c r="G225" s="73"/>
      <c r="H225" s="74"/>
      <c r="I225" s="73"/>
      <c r="J225" s="423"/>
      <c r="K225" s="232"/>
      <c r="L225" s="87"/>
      <c r="M225" s="232"/>
      <c r="N225" s="88"/>
      <c r="O225" s="239"/>
      <c r="P225" s="90"/>
      <c r="Q225" s="239"/>
      <c r="R225" s="91"/>
      <c r="S225" s="247"/>
      <c r="T225" s="248"/>
      <c r="U225" s="247"/>
      <c r="V225" s="249"/>
      <c r="W225" s="269"/>
      <c r="X225" s="270"/>
      <c r="Y225" s="269"/>
      <c r="Z225" s="404"/>
      <c r="AA225" s="281"/>
      <c r="AB225" s="411"/>
      <c r="AC225" s="281"/>
      <c r="AD225" s="411"/>
      <c r="AE225" s="263"/>
      <c r="AF225" s="259"/>
      <c r="AG225" s="263"/>
      <c r="AH225" s="260"/>
      <c r="AI225" s="326"/>
      <c r="AJ225" s="378"/>
      <c r="AK225" s="326"/>
      <c r="AL225" s="378"/>
      <c r="AM225" s="80"/>
      <c r="AN225" s="64"/>
      <c r="AO225" s="80"/>
      <c r="AP225" s="65"/>
      <c r="AQ225" s="83"/>
      <c r="AR225" s="84"/>
      <c r="AS225" s="83"/>
      <c r="AT225" s="85"/>
      <c r="AU225" s="344"/>
      <c r="AV225" s="267"/>
      <c r="AW225" s="275"/>
      <c r="AX225" s="268"/>
      <c r="AY225" s="24"/>
      <c r="AZ225" s="18"/>
      <c r="BA225" s="24"/>
      <c r="BB225" s="22"/>
      <c r="BC225" s="223"/>
      <c r="BD225" s="372"/>
      <c r="BE225" s="210"/>
      <c r="BF225" s="212"/>
      <c r="BG225" s="210"/>
      <c r="BH225" s="211"/>
      <c r="BI225" s="339"/>
      <c r="BJ225" s="328"/>
      <c r="BK225" s="199"/>
      <c r="BL225" s="54"/>
      <c r="BM225" s="177">
        <f t="shared" si="15"/>
        <v>0</v>
      </c>
      <c r="BN225" s="180"/>
      <c r="BO225" s="292"/>
      <c r="BP225" s="179"/>
      <c r="BQ225" s="292"/>
      <c r="BR225" s="180"/>
      <c r="BS225" s="292"/>
      <c r="BT225" s="179"/>
      <c r="BU225" s="292"/>
      <c r="BV225" s="180"/>
      <c r="BW225" s="178"/>
      <c r="BX225" s="179"/>
      <c r="BY225" s="178"/>
      <c r="BZ225" s="180"/>
      <c r="CA225" s="292"/>
      <c r="CB225" s="179"/>
      <c r="CC225" s="292"/>
      <c r="CD225" s="180"/>
      <c r="CE225" s="292"/>
      <c r="CF225" s="179"/>
      <c r="CG225" s="292"/>
      <c r="CH225" s="22"/>
      <c r="CI225" s="26"/>
      <c r="CJ225" s="18"/>
      <c r="CK225" s="26"/>
      <c r="CL225" s="22"/>
      <c r="CM225" s="15"/>
      <c r="CN225" s="16"/>
      <c r="CO225" s="14"/>
      <c r="CP225" s="20"/>
      <c r="CQ225" s="15"/>
      <c r="CR225" s="18"/>
      <c r="CS225" s="15"/>
      <c r="CT225" s="22"/>
      <c r="CU225" s="14"/>
      <c r="CV225" s="14"/>
      <c r="CW225" s="14"/>
      <c r="CX225" s="14"/>
      <c r="CY225" s="15"/>
    </row>
    <row r="226" spans="1:105">
      <c r="A226" s="14" t="s">
        <v>169</v>
      </c>
      <c r="B226" s="10" t="s">
        <v>31</v>
      </c>
      <c r="C226" s="213"/>
      <c r="D226" s="214"/>
      <c r="E226" s="213"/>
      <c r="F226" s="215"/>
      <c r="G226" s="73"/>
      <c r="H226" s="74"/>
      <c r="I226" s="73" t="s">
        <v>378</v>
      </c>
      <c r="J226" s="423">
        <v>13</v>
      </c>
      <c r="K226" s="232"/>
      <c r="L226" s="420"/>
      <c r="M226" s="232"/>
      <c r="N226" s="88"/>
      <c r="O226" s="239"/>
      <c r="P226" s="90"/>
      <c r="Q226" s="239"/>
      <c r="R226" s="91"/>
      <c r="S226" s="247"/>
      <c r="T226" s="248"/>
      <c r="U226" s="247"/>
      <c r="V226" s="249"/>
      <c r="W226" s="269"/>
      <c r="X226" s="270"/>
      <c r="Y226" s="269"/>
      <c r="Z226" s="271"/>
      <c r="AA226" s="281"/>
      <c r="AB226" s="411"/>
      <c r="AC226" s="281"/>
      <c r="AD226" s="411"/>
      <c r="AE226" s="263"/>
      <c r="AF226" s="259"/>
      <c r="AG226" s="263"/>
      <c r="AH226" s="260"/>
      <c r="AI226" s="326"/>
      <c r="AJ226" s="378"/>
      <c r="AK226" s="326"/>
      <c r="AL226" s="378"/>
      <c r="AM226" s="80"/>
      <c r="AN226" s="64"/>
      <c r="AO226" s="80"/>
      <c r="AP226" s="65"/>
      <c r="AQ226" s="83"/>
      <c r="AR226" s="84"/>
      <c r="AS226" s="83"/>
      <c r="AT226" s="85"/>
      <c r="AU226" s="344"/>
      <c r="AV226" s="267"/>
      <c r="AW226" s="275"/>
      <c r="AX226" s="268"/>
      <c r="AY226" s="24"/>
      <c r="AZ226" s="18"/>
      <c r="BA226" s="24"/>
      <c r="BB226" s="22"/>
      <c r="BC226" s="223"/>
      <c r="BD226" s="372"/>
      <c r="BE226" s="210"/>
      <c r="BF226" s="212"/>
      <c r="BG226" s="210"/>
      <c r="BH226" s="211"/>
      <c r="BI226" s="339"/>
      <c r="BJ226" s="328"/>
      <c r="BK226" s="199"/>
      <c r="BL226" s="54"/>
      <c r="BM226" s="177">
        <f t="shared" si="15"/>
        <v>13</v>
      </c>
      <c r="BN226" s="180"/>
      <c r="BO226" s="292"/>
      <c r="BP226" s="179"/>
      <c r="BQ226" s="292"/>
      <c r="BR226" s="180"/>
      <c r="BS226" s="292"/>
      <c r="BT226" s="179"/>
      <c r="BU226" s="292"/>
      <c r="BV226" s="180"/>
      <c r="BW226" s="178"/>
      <c r="BX226" s="179"/>
      <c r="BY226" s="178"/>
      <c r="BZ226" s="180"/>
      <c r="CA226" s="292"/>
      <c r="CB226" s="179"/>
      <c r="CC226" s="292"/>
      <c r="CD226" s="180"/>
      <c r="CE226" s="292"/>
      <c r="CF226" s="179"/>
      <c r="CG226" s="292"/>
      <c r="CH226" s="22"/>
      <c r="CI226" s="26"/>
      <c r="CJ226" s="18"/>
      <c r="CK226" s="26"/>
      <c r="CL226" s="22"/>
      <c r="CM226" s="15"/>
      <c r="CN226" s="16"/>
      <c r="CO226" s="14"/>
      <c r="CP226" s="20"/>
      <c r="CQ226" s="15"/>
      <c r="CR226" s="18"/>
      <c r="CS226" s="15"/>
      <c r="CT226" s="22"/>
      <c r="CU226" s="14"/>
      <c r="CV226" s="14"/>
      <c r="CW226" s="14"/>
      <c r="CX226" s="14"/>
      <c r="CY226" s="15"/>
    </row>
    <row r="227" spans="1:105">
      <c r="A227" s="14"/>
      <c r="B227" s="10" t="s">
        <v>31</v>
      </c>
      <c r="C227" s="213"/>
      <c r="D227" s="214"/>
      <c r="E227" s="213"/>
      <c r="F227" s="215"/>
      <c r="G227" s="73"/>
      <c r="H227" s="74"/>
      <c r="I227" s="73"/>
      <c r="J227" s="423"/>
      <c r="K227" s="232"/>
      <c r="L227" s="420"/>
      <c r="M227" s="232"/>
      <c r="N227" s="88"/>
      <c r="O227" s="239"/>
      <c r="P227" s="90"/>
      <c r="Q227" s="239"/>
      <c r="R227" s="91"/>
      <c r="S227" s="247"/>
      <c r="T227" s="248"/>
      <c r="U227" s="247"/>
      <c r="V227" s="249"/>
      <c r="W227" s="269"/>
      <c r="X227" s="270"/>
      <c r="Y227" s="269"/>
      <c r="Z227" s="271"/>
      <c r="AA227" s="281"/>
      <c r="AB227" s="411"/>
      <c r="AC227" s="281"/>
      <c r="AD227" s="283"/>
      <c r="AE227" s="263"/>
      <c r="AF227" s="259"/>
      <c r="AG227" s="263"/>
      <c r="AH227" s="260"/>
      <c r="AI227" s="326"/>
      <c r="AJ227" s="378"/>
      <c r="AK227" s="326"/>
      <c r="AL227" s="378"/>
      <c r="AM227" s="80"/>
      <c r="AN227" s="64"/>
      <c r="AO227" s="80"/>
      <c r="AP227" s="65"/>
      <c r="AQ227" s="83"/>
      <c r="AR227" s="84"/>
      <c r="AS227" s="83"/>
      <c r="AT227" s="85"/>
      <c r="AU227" s="344"/>
      <c r="AV227" s="267"/>
      <c r="AW227" s="275"/>
      <c r="AX227" s="268"/>
      <c r="AY227" s="24"/>
      <c r="AZ227" s="18"/>
      <c r="BA227" s="24"/>
      <c r="BB227" s="22"/>
      <c r="BC227" s="223"/>
      <c r="BD227" s="372"/>
      <c r="BE227" s="210"/>
      <c r="BF227" s="212"/>
      <c r="BG227" s="210"/>
      <c r="BH227" s="211"/>
      <c r="BI227" s="339"/>
      <c r="BJ227" s="328"/>
      <c r="BK227" s="199"/>
      <c r="BL227" s="54"/>
      <c r="BM227" s="177">
        <f t="shared" si="15"/>
        <v>0</v>
      </c>
      <c r="BN227" s="180"/>
      <c r="BO227" s="292"/>
      <c r="BP227" s="179"/>
      <c r="BQ227" s="292"/>
      <c r="BR227" s="180"/>
      <c r="BS227" s="292"/>
      <c r="BT227" s="179"/>
      <c r="BU227" s="292"/>
      <c r="BV227" s="180"/>
      <c r="BW227" s="178"/>
      <c r="BX227" s="179"/>
      <c r="BY227" s="178"/>
      <c r="BZ227" s="180"/>
      <c r="CA227" s="292"/>
      <c r="CB227" s="179"/>
      <c r="CC227" s="292"/>
      <c r="CD227" s="180"/>
      <c r="CE227" s="292"/>
      <c r="CF227" s="179"/>
      <c r="CG227" s="292"/>
      <c r="CH227" s="22"/>
      <c r="CI227" s="26"/>
      <c r="CJ227" s="18"/>
      <c r="CK227" s="26"/>
      <c r="CL227" s="22"/>
      <c r="CM227" s="15"/>
      <c r="CN227" s="16"/>
      <c r="CO227" s="14"/>
      <c r="CP227" s="20"/>
      <c r="CQ227" s="15"/>
      <c r="CR227" s="18"/>
      <c r="CS227" s="15"/>
      <c r="CT227" s="22"/>
      <c r="CU227" s="14"/>
      <c r="CV227" s="14"/>
      <c r="CW227" s="14"/>
      <c r="CX227" s="14"/>
      <c r="CY227" s="15"/>
    </row>
    <row r="228" spans="1:105">
      <c r="A228" s="14" t="s">
        <v>386</v>
      </c>
      <c r="B228" s="10" t="s">
        <v>31</v>
      </c>
      <c r="C228" s="213" t="s">
        <v>385</v>
      </c>
      <c r="D228" s="384">
        <v>15</v>
      </c>
      <c r="E228" s="213"/>
      <c r="F228" s="215"/>
      <c r="G228" s="73"/>
      <c r="H228" s="74"/>
      <c r="I228" s="73"/>
      <c r="J228" s="75"/>
      <c r="K228" s="232" t="s">
        <v>377</v>
      </c>
      <c r="L228" s="420">
        <v>12</v>
      </c>
      <c r="M228" s="232"/>
      <c r="N228" s="88"/>
      <c r="O228" s="239"/>
      <c r="P228" s="90"/>
      <c r="Q228" s="239"/>
      <c r="R228" s="91"/>
      <c r="S228" s="247"/>
      <c r="T228" s="248"/>
      <c r="U228" s="247"/>
      <c r="V228" s="249"/>
      <c r="W228" s="269"/>
      <c r="X228" s="270"/>
      <c r="Y228" s="269"/>
      <c r="Z228" s="271"/>
      <c r="AA228" s="281" t="s">
        <v>376</v>
      </c>
      <c r="AB228" s="411">
        <v>10</v>
      </c>
      <c r="AC228" s="281"/>
      <c r="AD228" s="283"/>
      <c r="AE228" s="263"/>
      <c r="AF228" s="259"/>
      <c r="AG228" s="263"/>
      <c r="AH228" s="260"/>
      <c r="AI228" s="326" t="s">
        <v>374</v>
      </c>
      <c r="AJ228" s="378">
        <v>14</v>
      </c>
      <c r="AK228" s="326" t="s">
        <v>374</v>
      </c>
      <c r="AL228" s="378">
        <v>14</v>
      </c>
      <c r="AM228" s="80"/>
      <c r="AN228" s="64"/>
      <c r="AO228" s="80"/>
      <c r="AP228" s="65"/>
      <c r="AQ228" s="83"/>
      <c r="AR228" s="84"/>
      <c r="AS228" s="83"/>
      <c r="AT228" s="85"/>
      <c r="AU228" s="344"/>
      <c r="AV228" s="267"/>
      <c r="AW228" s="275"/>
      <c r="AX228" s="268"/>
      <c r="AY228" s="24"/>
      <c r="AZ228" s="18"/>
      <c r="BA228" s="24"/>
      <c r="BB228" s="22"/>
      <c r="BC228" s="223"/>
      <c r="BD228" s="372"/>
      <c r="BE228" s="210"/>
      <c r="BF228" s="212"/>
      <c r="BG228" s="210"/>
      <c r="BH228" s="211"/>
      <c r="BI228" s="339"/>
      <c r="BJ228" s="328"/>
      <c r="BK228" s="199"/>
      <c r="BL228" s="54"/>
      <c r="BM228" s="177">
        <f t="shared" si="15"/>
        <v>65</v>
      </c>
      <c r="BN228" s="180"/>
      <c r="BO228" s="292"/>
      <c r="BP228" s="179"/>
      <c r="BQ228" s="292"/>
      <c r="BR228" s="180"/>
      <c r="BS228" s="292"/>
      <c r="BT228" s="179"/>
      <c r="BU228" s="292"/>
      <c r="BV228" s="180"/>
      <c r="BW228" s="178"/>
      <c r="BX228" s="179"/>
      <c r="BY228" s="178"/>
      <c r="BZ228" s="180"/>
      <c r="CA228" s="292"/>
      <c r="CB228" s="179"/>
      <c r="CC228" s="292"/>
      <c r="CD228" s="180"/>
      <c r="CE228" s="292"/>
      <c r="CF228" s="179"/>
      <c r="CG228" s="292"/>
      <c r="CH228" s="22"/>
      <c r="CI228" s="26"/>
      <c r="CJ228" s="18"/>
      <c r="CK228" s="26"/>
      <c r="CL228" s="22"/>
      <c r="CM228" s="15"/>
      <c r="CN228" s="16"/>
      <c r="CO228" s="14"/>
      <c r="CP228" s="20"/>
      <c r="CQ228" s="15"/>
      <c r="CR228" s="18"/>
      <c r="CS228" s="15"/>
      <c r="CT228" s="22"/>
      <c r="CU228" s="14"/>
      <c r="CV228" s="14"/>
      <c r="CW228" s="14"/>
      <c r="CX228" s="14"/>
      <c r="CY228" s="15"/>
    </row>
    <row r="229" spans="1:105">
      <c r="A229" s="206" t="s">
        <v>107</v>
      </c>
      <c r="B229" s="207" t="s">
        <v>31</v>
      </c>
      <c r="C229" s="213"/>
      <c r="D229" s="214"/>
      <c r="E229" s="213"/>
      <c r="F229" s="215"/>
      <c r="G229" s="73"/>
      <c r="H229" s="74"/>
      <c r="I229" s="73"/>
      <c r="J229" s="75"/>
      <c r="K229" s="232"/>
      <c r="L229" s="420"/>
      <c r="M229" s="232"/>
      <c r="N229" s="88"/>
      <c r="O229" s="239"/>
      <c r="P229" s="90"/>
      <c r="Q229" s="239"/>
      <c r="R229" s="91"/>
      <c r="S229" s="247"/>
      <c r="T229" s="248"/>
      <c r="U229" s="247"/>
      <c r="V229" s="249"/>
      <c r="W229" s="269"/>
      <c r="X229" s="270"/>
      <c r="Y229" s="269"/>
      <c r="Z229" s="271"/>
      <c r="AA229" s="281"/>
      <c r="AB229" s="282"/>
      <c r="AC229" s="281"/>
      <c r="AD229" s="283"/>
      <c r="AE229" s="263"/>
      <c r="AF229" s="259"/>
      <c r="AG229" s="263"/>
      <c r="AH229" s="260"/>
      <c r="AI229" s="326"/>
      <c r="AJ229" s="378"/>
      <c r="AK229" s="326"/>
      <c r="AL229" s="378"/>
      <c r="AM229" s="80"/>
      <c r="AN229" s="64"/>
      <c r="AO229" s="80"/>
      <c r="AP229" s="65"/>
      <c r="AQ229" s="83"/>
      <c r="AR229" s="84"/>
      <c r="AS229" s="83"/>
      <c r="AT229" s="85"/>
      <c r="AU229" s="344"/>
      <c r="AV229" s="267"/>
      <c r="AW229" s="275"/>
      <c r="AX229" s="268"/>
      <c r="AY229" s="24"/>
      <c r="AZ229" s="18"/>
      <c r="BA229" s="24"/>
      <c r="BB229" s="22"/>
      <c r="BC229" s="223"/>
      <c r="BD229" s="372"/>
      <c r="BE229" s="210"/>
      <c r="BF229" s="212"/>
      <c r="BG229" s="210"/>
      <c r="BH229" s="211"/>
      <c r="BI229" s="339"/>
      <c r="BJ229" s="328"/>
      <c r="BK229" s="199"/>
      <c r="BL229" s="54"/>
      <c r="BM229" s="177">
        <f t="shared" si="15"/>
        <v>0</v>
      </c>
      <c r="BN229" s="180"/>
      <c r="BO229" s="292"/>
      <c r="BP229" s="179"/>
      <c r="BQ229" s="292"/>
      <c r="BR229" s="180"/>
      <c r="BS229" s="292"/>
      <c r="BT229" s="179"/>
      <c r="BU229" s="292"/>
      <c r="BV229" s="180"/>
      <c r="BW229" s="178"/>
      <c r="BX229" s="179"/>
      <c r="BY229" s="178"/>
      <c r="BZ229" s="180"/>
      <c r="CA229" s="292"/>
      <c r="CB229" s="179"/>
      <c r="CC229" s="292"/>
      <c r="CD229" s="180"/>
      <c r="CE229" s="292"/>
      <c r="CF229" s="179"/>
      <c r="CG229" s="292"/>
      <c r="CH229" s="22"/>
      <c r="CI229" s="26"/>
      <c r="CJ229" s="18"/>
      <c r="CK229" s="26"/>
      <c r="CL229" s="22"/>
      <c r="CM229" s="15"/>
      <c r="CN229" s="16"/>
      <c r="CO229" s="14"/>
      <c r="CP229" s="20"/>
      <c r="CQ229" s="15"/>
      <c r="CR229" s="18"/>
      <c r="CS229" s="15"/>
      <c r="CT229" s="22"/>
      <c r="CU229" s="14"/>
      <c r="CV229" s="14"/>
      <c r="CW229" s="14"/>
      <c r="CX229" s="14"/>
      <c r="CY229" s="15"/>
    </row>
    <row r="230" spans="1:105">
      <c r="A230" s="14" t="s">
        <v>181</v>
      </c>
      <c r="B230" s="10" t="s">
        <v>31</v>
      </c>
      <c r="C230" s="213"/>
      <c r="D230" s="214"/>
      <c r="E230" s="213"/>
      <c r="F230" s="215"/>
      <c r="G230" s="73"/>
      <c r="H230" s="74"/>
      <c r="I230" s="73"/>
      <c r="J230" s="75"/>
      <c r="K230" s="232"/>
      <c r="L230" s="87"/>
      <c r="M230" s="232"/>
      <c r="N230" s="88"/>
      <c r="O230" s="239"/>
      <c r="P230" s="90"/>
      <c r="Q230" s="239"/>
      <c r="R230" s="91"/>
      <c r="S230" s="247"/>
      <c r="T230" s="248"/>
      <c r="U230" s="247"/>
      <c r="V230" s="249"/>
      <c r="W230" s="269"/>
      <c r="X230" s="270"/>
      <c r="Y230" s="269"/>
      <c r="Z230" s="271"/>
      <c r="AA230" s="281"/>
      <c r="AB230" s="282"/>
      <c r="AC230" s="281"/>
      <c r="AD230" s="283"/>
      <c r="AE230" s="263"/>
      <c r="AF230" s="259"/>
      <c r="AG230" s="263"/>
      <c r="AH230" s="260"/>
      <c r="AI230" s="326"/>
      <c r="AJ230" s="378"/>
      <c r="AK230" s="326"/>
      <c r="AL230" s="378"/>
      <c r="AM230" s="80"/>
      <c r="AN230" s="394"/>
      <c r="AO230" s="80"/>
      <c r="AP230" s="65"/>
      <c r="AQ230" s="83"/>
      <c r="AR230" s="84"/>
      <c r="AS230" s="83"/>
      <c r="AT230" s="85"/>
      <c r="AU230" s="344"/>
      <c r="AV230" s="267"/>
      <c r="AW230" s="275"/>
      <c r="AX230" s="268"/>
      <c r="AY230" s="24"/>
      <c r="AZ230" s="18"/>
      <c r="BA230" s="24"/>
      <c r="BB230" s="22"/>
      <c r="BC230" s="223"/>
      <c r="BD230" s="372"/>
      <c r="BE230" s="210"/>
      <c r="BF230" s="212"/>
      <c r="BG230" s="210"/>
      <c r="BH230" s="211"/>
      <c r="BI230" s="339"/>
      <c r="BJ230" s="328"/>
      <c r="BK230" s="199"/>
      <c r="BL230" s="54"/>
      <c r="BM230" s="177">
        <f t="shared" si="15"/>
        <v>0</v>
      </c>
      <c r="BN230" s="180"/>
      <c r="BO230" s="292"/>
      <c r="BP230" s="179"/>
      <c r="BQ230" s="292"/>
      <c r="BR230" s="180"/>
      <c r="BS230" s="292"/>
      <c r="BT230" s="179"/>
      <c r="BU230" s="292"/>
      <c r="BV230" s="180"/>
      <c r="BW230" s="178"/>
      <c r="BX230" s="179"/>
      <c r="BY230" s="178"/>
      <c r="BZ230" s="180"/>
      <c r="CA230" s="292"/>
      <c r="CB230" s="179"/>
      <c r="CC230" s="292"/>
      <c r="CD230" s="180"/>
      <c r="CE230" s="292"/>
      <c r="CF230" s="179"/>
      <c r="CG230" s="292"/>
      <c r="CH230" s="22"/>
      <c r="CI230" s="26"/>
      <c r="CJ230" s="18"/>
      <c r="CK230" s="26"/>
      <c r="CL230" s="22"/>
      <c r="CM230" s="15"/>
      <c r="CN230" s="16"/>
      <c r="CO230" s="14"/>
      <c r="CP230" s="20"/>
      <c r="CQ230" s="15"/>
      <c r="CR230" s="18"/>
      <c r="CS230" s="15"/>
      <c r="CT230" s="22"/>
      <c r="CU230" s="14"/>
      <c r="CV230" s="14"/>
      <c r="CW230" s="14"/>
      <c r="CX230" s="14"/>
      <c r="CY230" s="15"/>
    </row>
    <row r="231" spans="1:105">
      <c r="A231" s="206" t="s">
        <v>104</v>
      </c>
      <c r="B231" s="207" t="s">
        <v>31</v>
      </c>
      <c r="C231" s="213"/>
      <c r="D231" s="214"/>
      <c r="E231" s="213"/>
      <c r="F231" s="215"/>
      <c r="G231" s="73"/>
      <c r="H231" s="74"/>
      <c r="I231" s="73"/>
      <c r="J231" s="75"/>
      <c r="K231" s="232"/>
      <c r="L231" s="87"/>
      <c r="M231" s="232"/>
      <c r="N231" s="88"/>
      <c r="O231" s="239"/>
      <c r="P231" s="412"/>
      <c r="Q231" s="239"/>
      <c r="R231" s="91"/>
      <c r="S231" s="247"/>
      <c r="T231" s="248"/>
      <c r="U231" s="247"/>
      <c r="V231" s="249"/>
      <c r="W231" s="269"/>
      <c r="X231" s="270"/>
      <c r="Y231" s="269"/>
      <c r="Z231" s="271"/>
      <c r="AA231" s="281"/>
      <c r="AB231" s="282"/>
      <c r="AC231" s="281"/>
      <c r="AD231" s="283"/>
      <c r="AE231" s="263"/>
      <c r="AF231" s="259"/>
      <c r="AG231" s="263"/>
      <c r="AH231" s="260"/>
      <c r="AI231" s="326"/>
      <c r="AJ231" s="378"/>
      <c r="AK231" s="326"/>
      <c r="AL231" s="378"/>
      <c r="AM231" s="80" t="s">
        <v>385</v>
      </c>
      <c r="AN231" s="394">
        <v>15</v>
      </c>
      <c r="AO231" s="80"/>
      <c r="AP231" s="65"/>
      <c r="AQ231" s="83"/>
      <c r="AR231" s="84"/>
      <c r="AS231" s="83"/>
      <c r="AT231" s="85"/>
      <c r="AU231" s="344"/>
      <c r="AV231" s="267"/>
      <c r="AW231" s="275"/>
      <c r="AX231" s="268"/>
      <c r="AY231" s="24"/>
      <c r="AZ231" s="18"/>
      <c r="BA231" s="24"/>
      <c r="BB231" s="22"/>
      <c r="BC231" s="223"/>
      <c r="BD231" s="372"/>
      <c r="BE231" s="210"/>
      <c r="BF231" s="212"/>
      <c r="BG231" s="210"/>
      <c r="BH231" s="211"/>
      <c r="BI231" s="339"/>
      <c r="BJ231" s="328"/>
      <c r="BK231" s="199"/>
      <c r="BL231" s="54"/>
      <c r="BM231" s="177">
        <f t="shared" si="15"/>
        <v>15</v>
      </c>
      <c r="BN231" s="180"/>
      <c r="BO231" s="292"/>
      <c r="BP231" s="179"/>
      <c r="BQ231" s="292"/>
      <c r="BR231" s="180"/>
      <c r="BS231" s="292"/>
      <c r="BT231" s="179"/>
      <c r="BU231" s="292"/>
      <c r="BV231" s="180"/>
      <c r="BW231" s="178"/>
      <c r="BX231" s="179"/>
      <c r="BY231" s="178"/>
      <c r="BZ231" s="180"/>
      <c r="CA231" s="292"/>
      <c r="CB231" s="179"/>
      <c r="CC231" s="292"/>
      <c r="CD231" s="180"/>
      <c r="CE231" s="292"/>
      <c r="CF231" s="179"/>
      <c r="CG231" s="292"/>
      <c r="CH231" s="22"/>
      <c r="CI231" s="26"/>
      <c r="CJ231" s="18"/>
      <c r="CK231" s="26"/>
      <c r="CL231" s="22"/>
      <c r="CM231" s="15"/>
      <c r="CN231" s="16"/>
      <c r="CO231" s="14"/>
      <c r="CP231" s="20"/>
      <c r="CQ231" s="15"/>
      <c r="CR231" s="18"/>
      <c r="CS231" s="15"/>
      <c r="CT231" s="22"/>
      <c r="CU231" s="14"/>
      <c r="CV231" s="14"/>
      <c r="CW231" s="14"/>
      <c r="CX231" s="14"/>
      <c r="CY231" s="15"/>
    </row>
    <row r="232" spans="1:105">
      <c r="A232" s="183" t="s">
        <v>397</v>
      </c>
      <c r="B232" s="10" t="s">
        <v>31</v>
      </c>
      <c r="C232" s="213"/>
      <c r="D232" s="214"/>
      <c r="E232" s="213"/>
      <c r="F232" s="215"/>
      <c r="G232" s="73"/>
      <c r="H232" s="74"/>
      <c r="I232" s="73"/>
      <c r="J232" s="75"/>
      <c r="K232" s="232"/>
      <c r="L232" s="87"/>
      <c r="M232" s="232"/>
      <c r="N232" s="420"/>
      <c r="O232" s="239" t="s">
        <v>385</v>
      </c>
      <c r="P232" s="412">
        <v>15</v>
      </c>
      <c r="Q232" s="239"/>
      <c r="R232" s="91"/>
      <c r="S232" s="247"/>
      <c r="T232" s="248"/>
      <c r="U232" s="247"/>
      <c r="V232" s="249"/>
      <c r="W232" s="269"/>
      <c r="X232" s="404"/>
      <c r="Y232" s="269"/>
      <c r="Z232" s="404"/>
      <c r="AA232" s="281"/>
      <c r="AB232" s="282"/>
      <c r="AC232" s="281"/>
      <c r="AD232" s="283"/>
      <c r="AE232" s="263"/>
      <c r="AF232" s="259"/>
      <c r="AG232" s="263"/>
      <c r="AH232" s="260"/>
      <c r="AI232" s="326"/>
      <c r="AJ232" s="378"/>
      <c r="AK232" s="326"/>
      <c r="AL232" s="378"/>
      <c r="AM232" s="80" t="s">
        <v>374</v>
      </c>
      <c r="AN232" s="394">
        <v>14</v>
      </c>
      <c r="AO232" s="80"/>
      <c r="AP232" s="65"/>
      <c r="AQ232" s="83"/>
      <c r="AR232" s="84"/>
      <c r="AS232" s="83"/>
      <c r="AT232" s="85"/>
      <c r="AU232" s="344"/>
      <c r="AV232" s="267"/>
      <c r="AW232" s="275"/>
      <c r="AX232" s="268"/>
      <c r="AY232" s="24"/>
      <c r="AZ232" s="18"/>
      <c r="BA232" s="24"/>
      <c r="BB232" s="22"/>
      <c r="BC232" s="223"/>
      <c r="BD232" s="372"/>
      <c r="BE232" s="210"/>
      <c r="BF232" s="212"/>
      <c r="BG232" s="210"/>
      <c r="BH232" s="211"/>
      <c r="BI232" s="339"/>
      <c r="BJ232" s="328"/>
      <c r="BK232" s="199"/>
      <c r="BL232" s="54"/>
      <c r="BM232" s="177">
        <f t="shared" si="15"/>
        <v>29</v>
      </c>
      <c r="BN232" s="180"/>
      <c r="BO232" s="292"/>
      <c r="BP232" s="179"/>
      <c r="BQ232" s="292"/>
      <c r="BR232" s="180"/>
      <c r="BS232" s="292"/>
      <c r="BT232" s="179"/>
      <c r="BU232" s="292"/>
      <c r="BV232" s="180"/>
      <c r="BW232" s="178"/>
      <c r="BX232" s="179"/>
      <c r="BY232" s="178"/>
      <c r="BZ232" s="180"/>
      <c r="CA232" s="292"/>
      <c r="CB232" s="179"/>
      <c r="CC232" s="292"/>
      <c r="CD232" s="180"/>
      <c r="CE232" s="292"/>
      <c r="CF232" s="179"/>
      <c r="CG232" s="292"/>
      <c r="CH232" s="22"/>
      <c r="CI232" s="26"/>
      <c r="CJ232" s="18"/>
      <c r="CK232" s="26"/>
      <c r="CL232" s="22"/>
      <c r="CM232" s="15"/>
      <c r="CN232" s="16"/>
      <c r="CO232" s="14"/>
      <c r="CP232" s="20"/>
      <c r="CQ232" s="15"/>
      <c r="CR232" s="18"/>
      <c r="CS232" s="15"/>
      <c r="CT232" s="22"/>
      <c r="CU232" s="14"/>
      <c r="CV232" s="14"/>
      <c r="CW232" s="14"/>
      <c r="CX232" s="14"/>
      <c r="CY232" s="15"/>
    </row>
    <row r="233" spans="1:105">
      <c r="B233" s="209" t="s">
        <v>31</v>
      </c>
      <c r="C233" s="213"/>
      <c r="D233" s="214"/>
      <c r="E233" s="213"/>
      <c r="F233" s="384"/>
      <c r="G233" s="73"/>
      <c r="H233" s="74"/>
      <c r="I233" s="73"/>
      <c r="J233" s="75"/>
      <c r="K233" s="232"/>
      <c r="L233" s="420"/>
      <c r="M233" s="232"/>
      <c r="N233" s="420"/>
      <c r="O233" s="239"/>
      <c r="P233" s="90"/>
      <c r="Q233" s="239"/>
      <c r="R233" s="91"/>
      <c r="S233" s="247"/>
      <c r="T233" s="248"/>
      <c r="U233" s="247"/>
      <c r="V233" s="249"/>
      <c r="W233" s="269"/>
      <c r="X233" s="404"/>
      <c r="Y233" s="269"/>
      <c r="Z233" s="404"/>
      <c r="AA233" s="281"/>
      <c r="AB233" s="411"/>
      <c r="AC233" s="281"/>
      <c r="AD233" s="283"/>
      <c r="AE233" s="263"/>
      <c r="AF233" s="259"/>
      <c r="AG233" s="263"/>
      <c r="AH233" s="260"/>
      <c r="AI233" s="326"/>
      <c r="AJ233" s="378"/>
      <c r="AK233" s="326"/>
      <c r="AL233" s="378"/>
      <c r="AM233" s="80"/>
      <c r="AN233" s="394"/>
      <c r="AO233" s="80"/>
      <c r="AP233" s="65"/>
      <c r="AQ233" s="83"/>
      <c r="AR233" s="84"/>
      <c r="AS233" s="83"/>
      <c r="AT233" s="85"/>
      <c r="AU233" s="344"/>
      <c r="AV233" s="267"/>
      <c r="AW233" s="275"/>
      <c r="AX233" s="268"/>
      <c r="AY233" s="24"/>
      <c r="AZ233" s="18"/>
      <c r="BA233" s="24"/>
      <c r="BB233" s="22"/>
      <c r="BC233" s="223"/>
      <c r="BD233" s="372"/>
      <c r="BE233" s="210"/>
      <c r="BF233" s="212"/>
      <c r="BG233" s="210"/>
      <c r="BH233" s="211"/>
      <c r="BI233" s="339"/>
      <c r="BJ233" s="328"/>
      <c r="BK233" s="199"/>
      <c r="BL233" s="54"/>
      <c r="BM233" s="176">
        <f>SUM((BM223:BM232))</f>
        <v>173</v>
      </c>
      <c r="BN233" s="180"/>
      <c r="BO233" s="292"/>
      <c r="BP233" s="179"/>
      <c r="BQ233" s="292"/>
      <c r="BR233" s="180"/>
      <c r="BS233" s="292"/>
      <c r="BT233" s="179"/>
      <c r="BU233" s="292"/>
      <c r="BV233" s="180"/>
      <c r="BW233" s="178"/>
      <c r="BX233" s="179"/>
      <c r="BY233" s="178"/>
      <c r="BZ233" s="180"/>
      <c r="CA233" s="292"/>
      <c r="CB233" s="179"/>
      <c r="CC233" s="292"/>
      <c r="CD233" s="180"/>
      <c r="CE233" s="292"/>
      <c r="CF233" s="179"/>
      <c r="CG233" s="292"/>
      <c r="CH233" s="22"/>
      <c r="CI233" s="26"/>
      <c r="CJ233" s="18"/>
      <c r="CK233" s="26"/>
      <c r="CL233" s="22"/>
      <c r="CM233" s="15"/>
      <c r="CN233" s="16"/>
      <c r="CO233" s="14"/>
      <c r="CP233" s="20"/>
      <c r="CQ233" s="15"/>
      <c r="CR233" s="18"/>
      <c r="CS233" s="15"/>
      <c r="CT233" s="22"/>
      <c r="CU233" s="14"/>
      <c r="CV233" s="14"/>
      <c r="CW233" s="14"/>
      <c r="CX233" s="14"/>
      <c r="CY233" s="15"/>
    </row>
    <row r="234" spans="1:105">
      <c r="A234" s="14" t="s">
        <v>116</v>
      </c>
      <c r="B234" s="10" t="s">
        <v>32</v>
      </c>
      <c r="C234" s="213"/>
      <c r="D234" s="214"/>
      <c r="E234" s="213" t="s">
        <v>385</v>
      </c>
      <c r="F234" s="384">
        <v>15</v>
      </c>
      <c r="G234" s="73"/>
      <c r="H234" s="74"/>
      <c r="I234" s="73"/>
      <c r="J234" s="75"/>
      <c r="K234" s="232" t="s">
        <v>374</v>
      </c>
      <c r="L234" s="420">
        <v>14</v>
      </c>
      <c r="M234" s="232" t="s">
        <v>371</v>
      </c>
      <c r="N234" s="420">
        <v>40</v>
      </c>
      <c r="O234" s="239"/>
      <c r="P234" s="90"/>
      <c r="Q234" s="239"/>
      <c r="R234" s="91"/>
      <c r="S234" s="247"/>
      <c r="T234" s="248"/>
      <c r="U234" s="247"/>
      <c r="V234" s="249"/>
      <c r="W234" s="269" t="s">
        <v>374</v>
      </c>
      <c r="X234" s="404">
        <v>14</v>
      </c>
      <c r="Y234" s="269" t="s">
        <v>374</v>
      </c>
      <c r="Z234" s="404">
        <v>14</v>
      </c>
      <c r="AA234" s="281" t="s">
        <v>374</v>
      </c>
      <c r="AB234" s="411">
        <v>14</v>
      </c>
      <c r="AC234" s="281"/>
      <c r="AD234" s="411"/>
      <c r="AE234" s="263"/>
      <c r="AF234" s="418"/>
      <c r="AG234" s="263"/>
      <c r="AH234" s="260"/>
      <c r="AI234" s="326"/>
      <c r="AJ234" s="378"/>
      <c r="AK234" s="326"/>
      <c r="AL234" s="378"/>
      <c r="AM234" s="80"/>
      <c r="AN234" s="64"/>
      <c r="AO234" s="80"/>
      <c r="AP234" s="65"/>
      <c r="AQ234" s="83"/>
      <c r="AR234" s="84"/>
      <c r="AS234" s="83"/>
      <c r="AT234" s="85"/>
      <c r="AU234" s="344"/>
      <c r="AV234" s="267"/>
      <c r="AW234" s="275"/>
      <c r="AX234" s="268"/>
      <c r="AY234" s="24"/>
      <c r="AZ234" s="18"/>
      <c r="BA234" s="24"/>
      <c r="BB234" s="22"/>
      <c r="BC234" s="223" t="s">
        <v>369</v>
      </c>
      <c r="BD234" s="372">
        <v>22</v>
      </c>
      <c r="BE234" s="210"/>
      <c r="BF234" s="212"/>
      <c r="BG234" s="210"/>
      <c r="BH234" s="211"/>
      <c r="BI234" s="339"/>
      <c r="BJ234" s="378"/>
      <c r="BK234" s="199"/>
      <c r="BL234" s="54"/>
      <c r="BM234" s="177">
        <f t="shared" ref="BM234:BM249" si="16">SUM(C234:BL234)</f>
        <v>133</v>
      </c>
      <c r="BN234" s="180"/>
      <c r="BO234" s="292"/>
      <c r="BP234" s="179"/>
      <c r="BQ234" s="292"/>
      <c r="BR234" s="180"/>
      <c r="BS234" s="292"/>
      <c r="BT234" s="179"/>
      <c r="BU234" s="292"/>
      <c r="BV234" s="180"/>
      <c r="BW234" s="178"/>
      <c r="BX234" s="179"/>
      <c r="BY234" s="178"/>
      <c r="BZ234" s="180"/>
      <c r="CA234" s="292"/>
      <c r="CB234" s="179"/>
      <c r="CC234" s="292"/>
      <c r="CD234" s="180"/>
      <c r="CE234" s="292"/>
      <c r="CF234" s="179"/>
      <c r="CG234" s="292"/>
      <c r="CH234" s="22"/>
      <c r="CI234" s="26"/>
      <c r="CJ234" s="18"/>
      <c r="CK234" s="26"/>
      <c r="CL234" s="22"/>
      <c r="CM234" s="15"/>
      <c r="CN234" s="16"/>
      <c r="CO234" s="14"/>
      <c r="CP234" s="20"/>
      <c r="CQ234" s="15"/>
      <c r="CR234" s="18"/>
      <c r="CS234" s="15"/>
      <c r="CT234" s="22"/>
      <c r="CU234" s="14"/>
      <c r="CV234" s="14"/>
      <c r="CW234" s="14"/>
      <c r="CX234" s="14"/>
      <c r="CY234" s="15"/>
    </row>
    <row r="235" spans="1:105">
      <c r="A235" s="14" t="s">
        <v>120</v>
      </c>
      <c r="B235" s="10" t="s">
        <v>32</v>
      </c>
      <c r="C235" s="213"/>
      <c r="D235" s="214"/>
      <c r="E235" s="213"/>
      <c r="F235" s="215"/>
      <c r="G235" s="73"/>
      <c r="H235" s="74"/>
      <c r="I235" s="73"/>
      <c r="J235" s="75"/>
      <c r="K235" s="232"/>
      <c r="L235" s="420"/>
      <c r="M235" s="232"/>
      <c r="N235" s="420"/>
      <c r="O235" s="239"/>
      <c r="P235" s="90"/>
      <c r="Q235" s="239"/>
      <c r="R235" s="91"/>
      <c r="S235" s="247"/>
      <c r="T235" s="248"/>
      <c r="U235" s="247"/>
      <c r="V235" s="249"/>
      <c r="W235" s="269"/>
      <c r="X235" s="270"/>
      <c r="Y235" s="269"/>
      <c r="Z235" s="404"/>
      <c r="AA235" s="281"/>
      <c r="AB235" s="411"/>
      <c r="AC235" s="281" t="s">
        <v>385</v>
      </c>
      <c r="AD235" s="411">
        <v>15</v>
      </c>
      <c r="AE235" s="263"/>
      <c r="AF235" s="418"/>
      <c r="AG235" s="263"/>
      <c r="AH235" s="260"/>
      <c r="AI235" s="326"/>
      <c r="AJ235" s="378"/>
      <c r="AK235" s="326"/>
      <c r="AL235" s="378"/>
      <c r="AM235" s="80"/>
      <c r="AN235" s="64"/>
      <c r="AO235" s="80"/>
      <c r="AP235" s="65"/>
      <c r="AQ235" s="83"/>
      <c r="AR235" s="84"/>
      <c r="AS235" s="83"/>
      <c r="AT235" s="85"/>
      <c r="AU235" s="344"/>
      <c r="AV235" s="267"/>
      <c r="AW235" s="275"/>
      <c r="AX235" s="268"/>
      <c r="AY235" s="24"/>
      <c r="AZ235" s="18"/>
      <c r="BA235" s="24"/>
      <c r="BB235" s="22"/>
      <c r="BC235" s="223"/>
      <c r="BD235" s="372"/>
      <c r="BE235" s="210"/>
      <c r="BF235" s="212"/>
      <c r="BG235" s="210"/>
      <c r="BH235" s="211"/>
      <c r="BI235" s="339"/>
      <c r="BJ235" s="378"/>
      <c r="BK235" s="199"/>
      <c r="BL235" s="54"/>
      <c r="BM235" s="177">
        <f t="shared" si="16"/>
        <v>15</v>
      </c>
      <c r="BN235" s="180"/>
      <c r="BO235" s="292"/>
      <c r="BP235" s="179"/>
      <c r="BQ235" s="292"/>
      <c r="BR235" s="180"/>
      <c r="BS235" s="292"/>
      <c r="BT235" s="179"/>
      <c r="BU235" s="292"/>
      <c r="BV235" s="180"/>
      <c r="BW235" s="178"/>
      <c r="BX235" s="179"/>
      <c r="BY235" s="178"/>
      <c r="BZ235" s="180"/>
      <c r="CA235" s="292"/>
      <c r="CB235" s="179"/>
      <c r="CC235" s="292"/>
      <c r="CD235" s="180"/>
      <c r="CE235" s="292"/>
      <c r="CF235" s="179"/>
      <c r="CG235" s="292"/>
      <c r="CH235" s="22"/>
      <c r="CI235" s="26"/>
      <c r="CJ235" s="18"/>
      <c r="CK235" s="26"/>
      <c r="CL235" s="22"/>
      <c r="CM235" s="15"/>
      <c r="CN235" s="16"/>
      <c r="CO235" s="14"/>
      <c r="CP235" s="20"/>
      <c r="CQ235" s="15"/>
      <c r="CR235" s="18"/>
      <c r="CS235" s="15"/>
      <c r="CT235" s="22"/>
      <c r="CU235" s="14"/>
      <c r="CV235" s="14"/>
      <c r="CW235" s="14"/>
      <c r="CX235" s="14"/>
      <c r="CY235" s="15"/>
    </row>
    <row r="236" spans="1:105" s="125" customFormat="1">
      <c r="A236" s="14" t="s">
        <v>122</v>
      </c>
      <c r="B236" s="10" t="s">
        <v>32</v>
      </c>
      <c r="C236" s="213"/>
      <c r="D236" s="213"/>
      <c r="E236" s="213"/>
      <c r="F236" s="213"/>
      <c r="G236" s="73"/>
      <c r="H236" s="73"/>
      <c r="I236" s="73"/>
      <c r="J236" s="73"/>
      <c r="K236" s="232"/>
      <c r="L236" s="232"/>
      <c r="M236" s="232"/>
      <c r="N236" s="232"/>
      <c r="O236" s="239"/>
      <c r="P236" s="239"/>
      <c r="Q236" s="239"/>
      <c r="R236" s="239"/>
      <c r="S236" s="247"/>
      <c r="T236" s="247"/>
      <c r="U236" s="247"/>
      <c r="V236" s="247"/>
      <c r="W236" s="274"/>
      <c r="X236" s="404"/>
      <c r="Y236" s="274"/>
      <c r="Z236" s="404"/>
      <c r="AA236" s="284"/>
      <c r="AB236" s="411"/>
      <c r="AC236" s="284"/>
      <c r="AD236" s="411"/>
      <c r="AE236" s="263" t="s">
        <v>372</v>
      </c>
      <c r="AF236" s="418">
        <v>26</v>
      </c>
      <c r="AG236" s="263" t="s">
        <v>378</v>
      </c>
      <c r="AH236" s="263">
        <v>13</v>
      </c>
      <c r="AI236" s="326"/>
      <c r="AJ236" s="378"/>
      <c r="AK236" s="326" t="s">
        <v>375</v>
      </c>
      <c r="AL236" s="378">
        <v>11</v>
      </c>
      <c r="AM236" s="80"/>
      <c r="AN236" s="64"/>
      <c r="AO236" s="80"/>
      <c r="AP236" s="65"/>
      <c r="AQ236" s="83"/>
      <c r="AR236" s="84"/>
      <c r="AS236" s="83"/>
      <c r="AT236" s="85"/>
      <c r="AU236" s="344"/>
      <c r="AV236" s="267"/>
      <c r="AW236" s="275"/>
      <c r="AX236" s="268"/>
      <c r="AY236" s="24"/>
      <c r="AZ236" s="18"/>
      <c r="BA236" s="24"/>
      <c r="BB236" s="22"/>
      <c r="BC236" s="223"/>
      <c r="BD236" s="372"/>
      <c r="BE236" s="210"/>
      <c r="BF236" s="212"/>
      <c r="BG236" s="210"/>
      <c r="BH236" s="211"/>
      <c r="BI236" s="339"/>
      <c r="BJ236" s="378"/>
      <c r="BK236" s="199"/>
      <c r="BL236" s="54"/>
      <c r="BM236" s="177">
        <f t="shared" si="16"/>
        <v>50</v>
      </c>
      <c r="BN236" s="299"/>
      <c r="BO236" s="297"/>
      <c r="BP236" s="298"/>
      <c r="BQ236" s="297"/>
      <c r="BR236" s="299"/>
      <c r="BS236" s="297"/>
      <c r="BT236" s="298"/>
      <c r="BU236" s="297"/>
      <c r="BV236" s="299"/>
      <c r="BW236" s="191"/>
      <c r="BX236" s="298"/>
      <c r="BY236" s="191"/>
      <c r="BZ236" s="299"/>
      <c r="CA236" s="297"/>
      <c r="CB236" s="298"/>
      <c r="CC236" s="297"/>
      <c r="CD236" s="299"/>
      <c r="CE236" s="297"/>
      <c r="CF236" s="298"/>
      <c r="CG236" s="297"/>
      <c r="CH236" s="120"/>
      <c r="CI236" s="123"/>
      <c r="CJ236" s="119"/>
      <c r="CK236" s="123"/>
      <c r="CL236" s="120"/>
      <c r="CM236" s="118"/>
      <c r="CN236" s="121"/>
      <c r="CO236" s="117"/>
      <c r="CP236" s="122"/>
      <c r="CQ236" s="118"/>
      <c r="CR236" s="119"/>
      <c r="CS236" s="118"/>
      <c r="CT236" s="120"/>
      <c r="CU236" s="117"/>
      <c r="CV236" s="117"/>
      <c r="CW236" s="117"/>
      <c r="CX236" s="117"/>
      <c r="CY236" s="118"/>
      <c r="DA236" s="445"/>
    </row>
    <row r="237" spans="1:105" s="152" customFormat="1">
      <c r="A237" s="14" t="s">
        <v>276</v>
      </c>
      <c r="B237" s="10" t="s">
        <v>32</v>
      </c>
      <c r="C237" s="213"/>
      <c r="D237" s="213"/>
      <c r="E237" s="213"/>
      <c r="F237" s="213"/>
      <c r="G237" s="73"/>
      <c r="H237" s="73"/>
      <c r="I237" s="73"/>
      <c r="J237" s="73"/>
      <c r="K237" s="232"/>
      <c r="L237" s="232"/>
      <c r="M237" s="232"/>
      <c r="N237" s="232"/>
      <c r="O237" s="239"/>
      <c r="P237" s="239"/>
      <c r="Q237" s="239"/>
      <c r="R237" s="239"/>
      <c r="S237" s="247"/>
      <c r="T237" s="247"/>
      <c r="U237" s="247"/>
      <c r="V237" s="247"/>
      <c r="W237" s="274"/>
      <c r="X237" s="404"/>
      <c r="Y237" s="274"/>
      <c r="Z237" s="404"/>
      <c r="AA237" s="284"/>
      <c r="AB237" s="411"/>
      <c r="AC237" s="284"/>
      <c r="AD237" s="411"/>
      <c r="AE237" s="263"/>
      <c r="AF237" s="418"/>
      <c r="AG237" s="263"/>
      <c r="AH237" s="263"/>
      <c r="AI237" s="326"/>
      <c r="AJ237" s="378"/>
      <c r="AK237" s="326"/>
      <c r="AL237" s="378"/>
      <c r="AM237" s="80"/>
      <c r="AN237" s="64"/>
      <c r="AO237" s="80"/>
      <c r="AP237" s="65"/>
      <c r="AQ237" s="83"/>
      <c r="AR237" s="84"/>
      <c r="AS237" s="83"/>
      <c r="AT237" s="85"/>
      <c r="AU237" s="344"/>
      <c r="AV237" s="267"/>
      <c r="AW237" s="275"/>
      <c r="AX237" s="268"/>
      <c r="AY237" s="24"/>
      <c r="AZ237" s="18"/>
      <c r="BA237" s="24"/>
      <c r="BB237" s="22"/>
      <c r="BC237" s="223"/>
      <c r="BD237" s="372"/>
      <c r="BE237" s="210"/>
      <c r="BF237" s="212"/>
      <c r="BG237" s="210"/>
      <c r="BH237" s="211"/>
      <c r="BI237" s="339" t="s">
        <v>367</v>
      </c>
      <c r="BJ237" s="378">
        <v>30</v>
      </c>
      <c r="BK237" s="199"/>
      <c r="BL237" s="54"/>
      <c r="BM237" s="177">
        <f t="shared" si="16"/>
        <v>30</v>
      </c>
      <c r="BN237" s="302"/>
      <c r="BO237" s="300"/>
      <c r="BP237" s="301"/>
      <c r="BQ237" s="300"/>
      <c r="BR237" s="302"/>
      <c r="BS237" s="300"/>
      <c r="BT237" s="301"/>
      <c r="BU237" s="300"/>
      <c r="BV237" s="302"/>
      <c r="BW237" s="303"/>
      <c r="BX237" s="301"/>
      <c r="BY237" s="303"/>
      <c r="BZ237" s="302"/>
      <c r="CA237" s="300"/>
      <c r="CB237" s="301"/>
      <c r="CC237" s="300"/>
      <c r="CD237" s="302"/>
      <c r="CE237" s="300"/>
      <c r="CF237" s="301"/>
      <c r="CG237" s="300"/>
      <c r="CH237" s="148"/>
      <c r="CI237" s="151"/>
      <c r="CJ237" s="147"/>
      <c r="CK237" s="151"/>
      <c r="CL237" s="148"/>
      <c r="CM237" s="146"/>
      <c r="CN237" s="149"/>
      <c r="CO237" s="145"/>
      <c r="CP237" s="150"/>
      <c r="CQ237" s="146"/>
      <c r="CR237" s="147"/>
      <c r="CS237" s="146"/>
      <c r="CT237" s="148"/>
      <c r="CU237" s="145"/>
      <c r="CV237" s="145"/>
      <c r="CW237" s="145"/>
      <c r="CX237" s="145"/>
      <c r="CY237" s="146"/>
      <c r="DA237" s="446"/>
    </row>
    <row r="238" spans="1:105">
      <c r="A238" s="96" t="s">
        <v>129</v>
      </c>
      <c r="B238" s="97" t="s">
        <v>32</v>
      </c>
      <c r="C238" s="213"/>
      <c r="D238" s="214"/>
      <c r="E238" s="213"/>
      <c r="F238" s="215"/>
      <c r="G238" s="73"/>
      <c r="H238" s="74"/>
      <c r="I238" s="73"/>
      <c r="J238" s="75"/>
      <c r="K238" s="232"/>
      <c r="L238" s="87"/>
      <c r="M238" s="232"/>
      <c r="N238" s="88"/>
      <c r="O238" s="239"/>
      <c r="P238" s="90"/>
      <c r="Q238" s="239"/>
      <c r="R238" s="91"/>
      <c r="S238" s="247"/>
      <c r="T238" s="248"/>
      <c r="U238" s="247"/>
      <c r="V238" s="249"/>
      <c r="W238" s="269"/>
      <c r="X238" s="404"/>
      <c r="Y238" s="269"/>
      <c r="Z238" s="404"/>
      <c r="AA238" s="281"/>
      <c r="AB238" s="411"/>
      <c r="AC238" s="281"/>
      <c r="AD238" s="411"/>
      <c r="AE238" s="263"/>
      <c r="AF238" s="418"/>
      <c r="AG238" s="263"/>
      <c r="AH238" s="260"/>
      <c r="AI238" s="326"/>
      <c r="AJ238" s="378"/>
      <c r="AK238" s="326"/>
      <c r="AL238" s="328"/>
      <c r="AM238" s="80"/>
      <c r="AN238" s="64"/>
      <c r="AO238" s="80"/>
      <c r="AP238" s="65"/>
      <c r="AQ238" s="83"/>
      <c r="AR238" s="84"/>
      <c r="AS238" s="83"/>
      <c r="AT238" s="85"/>
      <c r="AU238" s="344"/>
      <c r="AV238" s="267"/>
      <c r="AW238" s="275"/>
      <c r="AX238" s="268"/>
      <c r="AY238" s="24"/>
      <c r="AZ238" s="18"/>
      <c r="BA238" s="24"/>
      <c r="BB238" s="22"/>
      <c r="BC238" s="223"/>
      <c r="BD238" s="372"/>
      <c r="BE238" s="210"/>
      <c r="BF238" s="383"/>
      <c r="BG238" s="210"/>
      <c r="BH238" s="211"/>
      <c r="BI238" s="339"/>
      <c r="BJ238" s="378"/>
      <c r="BK238" s="199"/>
      <c r="BL238" s="366"/>
      <c r="BM238" s="177">
        <f t="shared" si="16"/>
        <v>0</v>
      </c>
      <c r="BN238" s="180"/>
      <c r="BO238" s="292"/>
      <c r="BP238" s="179"/>
      <c r="BQ238" s="292"/>
      <c r="BR238" s="180"/>
      <c r="BS238" s="292"/>
      <c r="BT238" s="179"/>
      <c r="BU238" s="292"/>
      <c r="BV238" s="180"/>
      <c r="BW238" s="178"/>
      <c r="BX238" s="179"/>
      <c r="BY238" s="178"/>
      <c r="BZ238" s="180"/>
      <c r="CA238" s="292"/>
      <c r="CB238" s="179"/>
      <c r="CC238" s="292"/>
      <c r="CD238" s="180"/>
      <c r="CE238" s="292"/>
      <c r="CF238" s="179"/>
      <c r="CG238" s="292"/>
      <c r="CH238" s="22"/>
      <c r="CI238" s="26"/>
      <c r="CJ238" s="18"/>
      <c r="CK238" s="26"/>
      <c r="CL238" s="22"/>
      <c r="CM238" s="15"/>
      <c r="CN238" s="16"/>
      <c r="CO238" s="14"/>
      <c r="CP238" s="20"/>
      <c r="CQ238" s="15"/>
      <c r="CR238" s="18"/>
      <c r="CS238" s="15"/>
      <c r="CT238" s="22"/>
      <c r="CU238" s="14"/>
      <c r="CV238" s="14"/>
      <c r="CW238" s="14"/>
      <c r="CX238" s="14"/>
      <c r="CY238" s="15"/>
    </row>
    <row r="239" spans="1:105">
      <c r="A239" s="117" t="s">
        <v>195</v>
      </c>
      <c r="B239" s="189" t="s">
        <v>32</v>
      </c>
      <c r="C239" s="213"/>
      <c r="D239" s="214"/>
      <c r="E239" s="213"/>
      <c r="F239" s="215"/>
      <c r="G239" s="73"/>
      <c r="H239" s="74"/>
      <c r="I239" s="73"/>
      <c r="J239" s="75"/>
      <c r="K239" s="232"/>
      <c r="L239" s="87"/>
      <c r="M239" s="232"/>
      <c r="N239" s="88"/>
      <c r="O239" s="239"/>
      <c r="P239" s="90"/>
      <c r="Q239" s="239"/>
      <c r="R239" s="91"/>
      <c r="S239" s="247"/>
      <c r="T239" s="248"/>
      <c r="U239" s="247"/>
      <c r="V239" s="249"/>
      <c r="W239" s="269"/>
      <c r="X239" s="404"/>
      <c r="Y239" s="269"/>
      <c r="Z239" s="404"/>
      <c r="AA239" s="281"/>
      <c r="AB239" s="282"/>
      <c r="AC239" s="281"/>
      <c r="AD239" s="411"/>
      <c r="AE239" s="263"/>
      <c r="AF239" s="418"/>
      <c r="AG239" s="256"/>
      <c r="AH239" s="257"/>
      <c r="AI239" s="326"/>
      <c r="AJ239" s="378"/>
      <c r="AK239" s="326"/>
      <c r="AL239" s="378"/>
      <c r="AM239" s="80"/>
      <c r="AN239" s="64"/>
      <c r="AO239" s="80"/>
      <c r="AP239" s="65"/>
      <c r="AQ239" s="83"/>
      <c r="AR239" s="84"/>
      <c r="AS239" s="83"/>
      <c r="AT239" s="85"/>
      <c r="AU239" s="344"/>
      <c r="AV239" s="267"/>
      <c r="AW239" s="275"/>
      <c r="AX239" s="268"/>
      <c r="AY239" s="24"/>
      <c r="AZ239" s="18"/>
      <c r="BA239" s="24"/>
      <c r="BB239" s="22"/>
      <c r="BC239" s="223"/>
      <c r="BD239" s="372"/>
      <c r="BE239" s="210"/>
      <c r="BF239" s="383"/>
      <c r="BG239" s="210"/>
      <c r="BH239" s="211"/>
      <c r="BI239" s="339"/>
      <c r="BJ239" s="378"/>
      <c r="BK239" s="199" t="s">
        <v>368</v>
      </c>
      <c r="BL239" s="366">
        <v>20</v>
      </c>
      <c r="BM239" s="177">
        <f t="shared" si="16"/>
        <v>20</v>
      </c>
      <c r="BN239" s="180"/>
      <c r="BO239" s="292"/>
      <c r="BP239" s="179"/>
      <c r="BQ239" s="292"/>
      <c r="BR239" s="180"/>
      <c r="BS239" s="292"/>
      <c r="BT239" s="179"/>
      <c r="BU239" s="292"/>
      <c r="BV239" s="180"/>
      <c r="BW239" s="178"/>
      <c r="BX239" s="179"/>
      <c r="BY239" s="178"/>
      <c r="BZ239" s="180"/>
      <c r="CA239" s="292"/>
      <c r="CB239" s="179"/>
      <c r="CC239" s="292"/>
      <c r="CD239" s="180"/>
      <c r="CE239" s="292"/>
      <c r="CF239" s="179"/>
      <c r="CG239" s="292"/>
      <c r="CH239" s="22"/>
      <c r="CI239" s="26"/>
      <c r="CJ239" s="18"/>
      <c r="CK239" s="26"/>
      <c r="CL239" s="22"/>
      <c r="CM239" s="15"/>
      <c r="CN239" s="16"/>
      <c r="CO239" s="14"/>
      <c r="CP239" s="20"/>
      <c r="CQ239" s="15"/>
      <c r="CR239" s="18"/>
      <c r="CS239" s="15"/>
      <c r="CT239" s="22"/>
      <c r="CU239" s="14"/>
      <c r="CV239" s="14"/>
      <c r="CW239" s="14"/>
      <c r="CX239" s="14"/>
      <c r="CY239" s="15"/>
    </row>
    <row r="240" spans="1:105">
      <c r="A240" s="14" t="s">
        <v>46</v>
      </c>
      <c r="B240" s="10" t="s">
        <v>32</v>
      </c>
      <c r="C240" s="213"/>
      <c r="D240" s="214"/>
      <c r="E240" s="213"/>
      <c r="F240" s="215"/>
      <c r="G240" s="73"/>
      <c r="H240" s="74"/>
      <c r="I240" s="73" t="s">
        <v>378</v>
      </c>
      <c r="J240" s="423">
        <v>13</v>
      </c>
      <c r="K240" s="232"/>
      <c r="L240" s="87"/>
      <c r="M240" s="232"/>
      <c r="N240" s="88"/>
      <c r="O240" s="239"/>
      <c r="P240" s="90"/>
      <c r="Q240" s="239"/>
      <c r="R240" s="91"/>
      <c r="S240" s="247"/>
      <c r="T240" s="248"/>
      <c r="U240" s="247"/>
      <c r="V240" s="249"/>
      <c r="W240" s="269" t="s">
        <v>373</v>
      </c>
      <c r="X240" s="404">
        <v>30</v>
      </c>
      <c r="Y240" s="269"/>
      <c r="Z240" s="404"/>
      <c r="AA240" s="284" t="s">
        <v>366</v>
      </c>
      <c r="AB240" s="411">
        <v>36</v>
      </c>
      <c r="AC240" s="281" t="s">
        <v>374</v>
      </c>
      <c r="AD240" s="411">
        <v>14</v>
      </c>
      <c r="AE240" s="432" t="s">
        <v>440</v>
      </c>
      <c r="AF240" s="418">
        <v>38</v>
      </c>
      <c r="AG240" s="256"/>
      <c r="AH240" s="257"/>
      <c r="AI240" s="326" t="s">
        <v>374</v>
      </c>
      <c r="AJ240" s="378">
        <v>14</v>
      </c>
      <c r="AK240" s="326"/>
      <c r="AL240" s="378"/>
      <c r="AM240" s="80"/>
      <c r="AN240" s="64"/>
      <c r="AO240" s="80"/>
      <c r="AP240" s="65"/>
      <c r="AQ240" s="83"/>
      <c r="AR240" s="84"/>
      <c r="AS240" s="83"/>
      <c r="AT240" s="85"/>
      <c r="AU240" s="344"/>
      <c r="AV240" s="267"/>
      <c r="AW240" s="275"/>
      <c r="AX240" s="268"/>
      <c r="AY240" s="24"/>
      <c r="AZ240" s="18"/>
      <c r="BA240" s="24"/>
      <c r="BB240" s="22"/>
      <c r="BC240" s="223"/>
      <c r="BD240" s="372"/>
      <c r="BE240" s="210" t="s">
        <v>373</v>
      </c>
      <c r="BF240" s="383">
        <v>60</v>
      </c>
      <c r="BG240" s="210"/>
      <c r="BH240" s="211"/>
      <c r="BI240" s="339" t="s">
        <v>385</v>
      </c>
      <c r="BJ240" s="378">
        <v>15</v>
      </c>
      <c r="BK240" s="199" t="s">
        <v>374</v>
      </c>
      <c r="BL240" s="366">
        <v>14</v>
      </c>
      <c r="BM240" s="177">
        <f t="shared" si="16"/>
        <v>234</v>
      </c>
      <c r="BN240" s="180"/>
      <c r="BO240" s="292"/>
      <c r="BP240" s="179"/>
      <c r="BQ240" s="292"/>
      <c r="BR240" s="180"/>
      <c r="BS240" s="292"/>
      <c r="BT240" s="179"/>
      <c r="BU240" s="292"/>
      <c r="BV240" s="180"/>
      <c r="BW240" s="178"/>
      <c r="BX240" s="179"/>
      <c r="BY240" s="178"/>
      <c r="BZ240" s="180"/>
      <c r="CA240" s="292"/>
      <c r="CB240" s="179"/>
      <c r="CC240" s="292"/>
      <c r="CD240" s="180"/>
      <c r="CE240" s="292"/>
      <c r="CF240" s="179"/>
      <c r="CG240" s="292"/>
      <c r="CH240" s="22"/>
      <c r="CI240" s="26"/>
      <c r="CJ240" s="18"/>
      <c r="CK240" s="26"/>
      <c r="CL240" s="22"/>
      <c r="CM240" s="15"/>
      <c r="CN240" s="16"/>
      <c r="CO240" s="14"/>
      <c r="CP240" s="20"/>
      <c r="CQ240" s="15"/>
      <c r="CR240" s="18"/>
      <c r="CS240" s="15"/>
      <c r="CT240" s="22"/>
      <c r="CU240" s="14"/>
      <c r="CV240" s="14"/>
      <c r="CW240" s="14"/>
      <c r="CX240" s="14"/>
      <c r="CY240" s="15"/>
    </row>
    <row r="241" spans="1:103">
      <c r="A241" s="14" t="s">
        <v>357</v>
      </c>
      <c r="B241" s="10" t="s">
        <v>32</v>
      </c>
      <c r="C241" s="213"/>
      <c r="D241" s="214"/>
      <c r="E241" s="213"/>
      <c r="F241" s="215"/>
      <c r="G241" s="73"/>
      <c r="H241" s="74"/>
      <c r="I241" s="73"/>
      <c r="J241" s="75"/>
      <c r="K241" s="232"/>
      <c r="L241" s="87"/>
      <c r="M241" s="232"/>
      <c r="N241" s="88"/>
      <c r="O241" s="239"/>
      <c r="P241" s="90"/>
      <c r="Q241" s="239"/>
      <c r="R241" s="91"/>
      <c r="S241" s="247"/>
      <c r="T241" s="248"/>
      <c r="U241" s="247"/>
      <c r="V241" s="249"/>
      <c r="W241" s="269"/>
      <c r="X241" s="404"/>
      <c r="Y241" s="269"/>
      <c r="Z241" s="404"/>
      <c r="AA241" s="281"/>
      <c r="AB241" s="282"/>
      <c r="AC241" s="281"/>
      <c r="AD241" s="411"/>
      <c r="AE241" s="263"/>
      <c r="AF241" s="259"/>
      <c r="AG241" s="256"/>
      <c r="AH241" s="417"/>
      <c r="AI241" s="326"/>
      <c r="AJ241" s="378"/>
      <c r="AK241" s="326"/>
      <c r="AL241" s="378"/>
      <c r="AM241" s="80"/>
      <c r="AN241" s="64"/>
      <c r="AO241" s="80"/>
      <c r="AP241" s="65"/>
      <c r="AQ241" s="83"/>
      <c r="AR241" s="84"/>
      <c r="AS241" s="83"/>
      <c r="AT241" s="85"/>
      <c r="AU241" s="345"/>
      <c r="AV241" s="267"/>
      <c r="AW241" s="275"/>
      <c r="AX241" s="268"/>
      <c r="AY241" s="24"/>
      <c r="AZ241" s="18"/>
      <c r="BA241" s="24"/>
      <c r="BB241" s="22"/>
      <c r="BC241" s="223"/>
      <c r="BD241" s="372"/>
      <c r="BE241" s="210"/>
      <c r="BF241" s="212"/>
      <c r="BG241" s="210"/>
      <c r="BH241" s="211"/>
      <c r="BI241" s="339"/>
      <c r="BJ241" s="328"/>
      <c r="BK241" s="199"/>
      <c r="BL241" s="366"/>
      <c r="BM241" s="177">
        <f t="shared" si="16"/>
        <v>0</v>
      </c>
      <c r="BN241" s="180"/>
      <c r="BO241" s="292"/>
      <c r="BP241" s="179"/>
      <c r="BQ241" s="292"/>
      <c r="BR241" s="180"/>
      <c r="BS241" s="292"/>
      <c r="BT241" s="179"/>
      <c r="BU241" s="292"/>
      <c r="BV241" s="180"/>
      <c r="BW241" s="178"/>
      <c r="BX241" s="179"/>
      <c r="BY241" s="178"/>
      <c r="BZ241" s="180"/>
      <c r="CA241" s="292"/>
      <c r="CB241" s="179"/>
      <c r="CC241" s="292"/>
      <c r="CD241" s="180"/>
      <c r="CE241" s="292"/>
      <c r="CF241" s="179"/>
      <c r="CG241" s="292"/>
      <c r="CH241" s="22"/>
      <c r="CI241" s="26"/>
      <c r="CJ241" s="18"/>
      <c r="CK241" s="26"/>
      <c r="CL241" s="22"/>
      <c r="CM241" s="15"/>
      <c r="CN241" s="16"/>
      <c r="CO241" s="14"/>
      <c r="CP241" s="20"/>
      <c r="CQ241" s="15"/>
      <c r="CR241" s="18"/>
      <c r="CS241" s="15"/>
      <c r="CT241" s="22"/>
      <c r="CU241" s="14"/>
      <c r="CV241" s="14"/>
      <c r="CW241" s="14"/>
      <c r="CX241" s="14"/>
      <c r="CY241" s="15"/>
    </row>
    <row r="242" spans="1:103">
      <c r="A242" s="14" t="s">
        <v>262</v>
      </c>
      <c r="B242" s="10" t="s">
        <v>32</v>
      </c>
      <c r="C242" s="213"/>
      <c r="D242" s="214"/>
      <c r="E242" s="213"/>
      <c r="F242" s="215"/>
      <c r="G242" s="73"/>
      <c r="H242" s="74"/>
      <c r="I242" s="73"/>
      <c r="J242" s="75"/>
      <c r="K242" s="232"/>
      <c r="L242" s="87"/>
      <c r="M242" s="232"/>
      <c r="N242" s="88"/>
      <c r="O242" s="239"/>
      <c r="P242" s="90"/>
      <c r="Q242" s="239"/>
      <c r="R242" s="91"/>
      <c r="S242" s="247"/>
      <c r="T242" s="248"/>
      <c r="U242" s="247"/>
      <c r="V242" s="249"/>
      <c r="W242" s="269"/>
      <c r="X242" s="404"/>
      <c r="Y242" s="269"/>
      <c r="Z242" s="271"/>
      <c r="AA242" s="281"/>
      <c r="AB242" s="282"/>
      <c r="AC242" s="281"/>
      <c r="AD242" s="283"/>
      <c r="AE242" s="263" t="s">
        <v>378</v>
      </c>
      <c r="AF242" s="418">
        <v>13</v>
      </c>
      <c r="AG242" s="256"/>
      <c r="AH242" s="417"/>
      <c r="AI242" s="326" t="s">
        <v>378</v>
      </c>
      <c r="AJ242" s="378">
        <v>13</v>
      </c>
      <c r="AK242" s="326"/>
      <c r="AL242" s="378"/>
      <c r="AM242" s="80"/>
      <c r="AN242" s="64"/>
      <c r="AO242" s="80"/>
      <c r="AP242" s="65"/>
      <c r="AQ242" s="83"/>
      <c r="AR242" s="84"/>
      <c r="AS242" s="83"/>
      <c r="AT242" s="85"/>
      <c r="AU242" s="344"/>
      <c r="AV242" s="267"/>
      <c r="AW242" s="275"/>
      <c r="AX242" s="268"/>
      <c r="AY242" s="186"/>
      <c r="AZ242" s="18"/>
      <c r="BA242" s="24"/>
      <c r="BB242" s="22"/>
      <c r="BC242" s="223"/>
      <c r="BD242" s="372"/>
      <c r="BE242" s="210"/>
      <c r="BF242" s="212"/>
      <c r="BG242" s="210"/>
      <c r="BH242" s="211"/>
      <c r="BI242" s="339"/>
      <c r="BJ242" s="328"/>
      <c r="BK242" s="199"/>
      <c r="BL242" s="366"/>
      <c r="BM242" s="177">
        <f t="shared" si="16"/>
        <v>26</v>
      </c>
      <c r="BN242" s="180"/>
      <c r="BO242" s="292"/>
      <c r="BP242" s="179"/>
      <c r="BQ242" s="292"/>
      <c r="BR242" s="180"/>
      <c r="BS242" s="292"/>
      <c r="BT242" s="179"/>
      <c r="BU242" s="292"/>
      <c r="BV242" s="180"/>
      <c r="BW242" s="178"/>
      <c r="BX242" s="179"/>
      <c r="BY242" s="178"/>
      <c r="BZ242" s="180"/>
      <c r="CA242" s="292"/>
      <c r="CB242" s="179"/>
      <c r="CC242" s="292"/>
      <c r="CD242" s="180"/>
      <c r="CE242" s="292"/>
      <c r="CF242" s="179"/>
      <c r="CG242" s="292"/>
      <c r="CH242" s="22"/>
      <c r="CI242" s="26"/>
      <c r="CJ242" s="18"/>
      <c r="CK242" s="26"/>
      <c r="CL242" s="22"/>
      <c r="CM242" s="15"/>
      <c r="CN242" s="16"/>
      <c r="CO242" s="14"/>
      <c r="CP242" s="20"/>
      <c r="CQ242" s="15"/>
      <c r="CR242" s="18"/>
      <c r="CS242" s="15"/>
      <c r="CT242" s="22"/>
      <c r="CU242" s="14"/>
      <c r="CV242" s="14"/>
      <c r="CW242" s="14"/>
      <c r="CX242" s="14"/>
      <c r="CY242" s="15"/>
    </row>
    <row r="243" spans="1:103">
      <c r="A243" s="188" t="s">
        <v>390</v>
      </c>
      <c r="B243" s="189" t="s">
        <v>32</v>
      </c>
      <c r="C243" s="213"/>
      <c r="D243" s="214"/>
      <c r="E243" s="213"/>
      <c r="F243" s="215"/>
      <c r="G243" s="73"/>
      <c r="H243" s="74"/>
      <c r="I243" s="73"/>
      <c r="J243" s="75"/>
      <c r="K243" s="232"/>
      <c r="L243" s="87"/>
      <c r="M243" s="232"/>
      <c r="N243" s="88"/>
      <c r="O243" s="239"/>
      <c r="P243" s="90"/>
      <c r="Q243" s="239"/>
      <c r="R243" s="91"/>
      <c r="S243" s="247"/>
      <c r="T243" s="248"/>
      <c r="U243" s="247"/>
      <c r="V243" s="249"/>
      <c r="W243" s="269"/>
      <c r="X243" s="404"/>
      <c r="Y243" s="269" t="s">
        <v>366</v>
      </c>
      <c r="Z243" s="404">
        <v>36</v>
      </c>
      <c r="AA243" s="281"/>
      <c r="AB243" s="282"/>
      <c r="AC243" s="281"/>
      <c r="AD243" s="283"/>
      <c r="AE243" s="263"/>
      <c r="AF243" s="259"/>
      <c r="AG243" s="256" t="s">
        <v>441</v>
      </c>
      <c r="AH243" s="417">
        <v>30</v>
      </c>
      <c r="AI243" s="326"/>
      <c r="AJ243" s="337"/>
      <c r="AK243" s="326" t="s">
        <v>378</v>
      </c>
      <c r="AL243" s="378">
        <v>13</v>
      </c>
      <c r="AM243" s="80"/>
      <c r="AN243" s="64"/>
      <c r="AO243" s="80"/>
      <c r="AP243" s="65"/>
      <c r="AQ243" s="83"/>
      <c r="AR243" s="84"/>
      <c r="AS243" s="83"/>
      <c r="AT243" s="85"/>
      <c r="AU243" s="344"/>
      <c r="AV243" s="267"/>
      <c r="AW243" s="275"/>
      <c r="AX243" s="268"/>
      <c r="AY243" s="24"/>
      <c r="AZ243" s="18"/>
      <c r="BA243" s="24"/>
      <c r="BB243" s="22"/>
      <c r="BC243" s="223"/>
      <c r="BD243" s="372"/>
      <c r="BE243" s="210"/>
      <c r="BF243" s="212"/>
      <c r="BG243" s="210"/>
      <c r="BH243" s="211"/>
      <c r="BI243" s="339"/>
      <c r="BJ243" s="328"/>
      <c r="BK243" s="199"/>
      <c r="BL243" s="366"/>
      <c r="BM243" s="177">
        <f t="shared" si="16"/>
        <v>79</v>
      </c>
      <c r="BN243" s="180"/>
      <c r="BO243" s="292"/>
      <c r="BP243" s="179"/>
      <c r="BQ243" s="292"/>
      <c r="BR243" s="180"/>
      <c r="BS243" s="292"/>
      <c r="BT243" s="179"/>
      <c r="BU243" s="292"/>
      <c r="BV243" s="180"/>
      <c r="BW243" s="178"/>
      <c r="BX243" s="179"/>
      <c r="BY243" s="178"/>
      <c r="BZ243" s="180"/>
      <c r="CA243" s="292"/>
      <c r="CB243" s="179"/>
      <c r="CC243" s="292"/>
      <c r="CD243" s="180"/>
      <c r="CE243" s="292"/>
      <c r="CF243" s="179"/>
      <c r="CG243" s="292"/>
      <c r="CH243" s="22"/>
      <c r="CI243" s="26"/>
      <c r="CJ243" s="18"/>
      <c r="CK243" s="26"/>
      <c r="CL243" s="22"/>
      <c r="CM243" s="15"/>
      <c r="CN243" s="16"/>
      <c r="CO243" s="14"/>
      <c r="CP243" s="20"/>
      <c r="CQ243" s="15"/>
      <c r="CR243" s="18"/>
      <c r="CS243" s="15"/>
      <c r="CT243" s="22"/>
      <c r="CU243" s="14"/>
      <c r="CV243" s="14"/>
      <c r="CW243" s="14"/>
      <c r="CX243" s="14"/>
      <c r="CY243" s="15"/>
    </row>
    <row r="244" spans="1:103">
      <c r="A244" s="14" t="s">
        <v>179</v>
      </c>
      <c r="B244" s="10" t="s">
        <v>32</v>
      </c>
      <c r="C244" s="213"/>
      <c r="D244" s="214"/>
      <c r="E244" s="213"/>
      <c r="F244" s="215"/>
      <c r="G244" s="73"/>
      <c r="H244" s="74"/>
      <c r="I244" s="73"/>
      <c r="J244" s="75"/>
      <c r="K244" s="232"/>
      <c r="L244" s="87"/>
      <c r="M244" s="232"/>
      <c r="N244" s="88"/>
      <c r="O244" s="239"/>
      <c r="P244" s="90"/>
      <c r="Q244" s="239"/>
      <c r="R244" s="412"/>
      <c r="S244" s="247"/>
      <c r="T244" s="248"/>
      <c r="U244" s="247"/>
      <c r="V244" s="249"/>
      <c r="W244" s="269"/>
      <c r="X244" s="404"/>
      <c r="Y244" s="269"/>
      <c r="Z244" s="271"/>
      <c r="AA244" s="281"/>
      <c r="AB244" s="282"/>
      <c r="AC244" s="281"/>
      <c r="AD244" s="283"/>
      <c r="AE244" s="263"/>
      <c r="AF244" s="259"/>
      <c r="AG244" s="256"/>
      <c r="AH244" s="258"/>
      <c r="AI244" s="326"/>
      <c r="AJ244" s="328"/>
      <c r="AK244" s="326"/>
      <c r="AL244" s="378"/>
      <c r="AM244" s="80"/>
      <c r="AN244" s="64"/>
      <c r="AO244" s="80"/>
      <c r="AP244" s="65"/>
      <c r="AQ244" s="83"/>
      <c r="AR244" s="84"/>
      <c r="AU244" s="344"/>
      <c r="AV244" s="267"/>
      <c r="AW244" s="275"/>
      <c r="AX244" s="268"/>
      <c r="AY244" s="24"/>
      <c r="AZ244" s="18"/>
      <c r="BA244" s="24"/>
      <c r="BB244" s="22"/>
      <c r="BC244" s="223"/>
      <c r="BD244" s="372"/>
      <c r="BE244" s="210"/>
      <c r="BF244" s="212"/>
      <c r="BG244" s="210"/>
      <c r="BH244" s="211"/>
      <c r="BI244" s="339"/>
      <c r="BJ244" s="328"/>
      <c r="BK244" s="199"/>
      <c r="BL244" s="366"/>
      <c r="BM244" s="177">
        <f t="shared" si="16"/>
        <v>0</v>
      </c>
      <c r="BN244" s="180"/>
      <c r="BO244" s="292"/>
      <c r="BP244" s="179"/>
      <c r="BQ244" s="292"/>
      <c r="BR244" s="180"/>
      <c r="BS244" s="292"/>
      <c r="BT244" s="179"/>
      <c r="BU244" s="292"/>
      <c r="BV244" s="180"/>
      <c r="BW244" s="178"/>
      <c r="BX244" s="179"/>
      <c r="BY244" s="178"/>
      <c r="BZ244" s="180"/>
      <c r="CA244" s="292"/>
      <c r="CB244" s="179"/>
      <c r="CC244" s="292"/>
      <c r="CD244" s="180"/>
      <c r="CE244" s="292"/>
      <c r="CF244" s="179"/>
      <c r="CG244" s="292"/>
      <c r="CH244" s="22"/>
      <c r="CI244" s="26"/>
      <c r="CJ244" s="18"/>
      <c r="CK244" s="26"/>
      <c r="CL244" s="22"/>
      <c r="CM244" s="15"/>
      <c r="CN244" s="16"/>
      <c r="CO244" s="14"/>
      <c r="CP244" s="20"/>
      <c r="CQ244" s="15"/>
      <c r="CR244" s="18"/>
      <c r="CS244" s="15"/>
      <c r="CT244" s="22"/>
      <c r="CU244" s="14"/>
      <c r="CV244" s="14"/>
      <c r="CW244" s="14"/>
      <c r="CX244" s="14"/>
      <c r="CY244" s="15"/>
    </row>
    <row r="245" spans="1:103">
      <c r="A245" s="14" t="s">
        <v>172</v>
      </c>
      <c r="B245" s="10" t="s">
        <v>32</v>
      </c>
      <c r="C245" s="213"/>
      <c r="D245" s="214"/>
      <c r="E245" s="213"/>
      <c r="F245" s="215"/>
      <c r="G245" s="73" t="s">
        <v>433</v>
      </c>
      <c r="H245" s="423">
        <v>13</v>
      </c>
      <c r="I245" s="73"/>
      <c r="J245" s="75"/>
      <c r="K245" s="232"/>
      <c r="L245" s="87"/>
      <c r="M245" s="232"/>
      <c r="N245" s="88"/>
      <c r="O245" s="239"/>
      <c r="P245" s="90"/>
      <c r="Q245" s="239" t="s">
        <v>373</v>
      </c>
      <c r="R245" s="412">
        <v>33</v>
      </c>
      <c r="S245" s="247"/>
      <c r="T245" s="248"/>
      <c r="U245" s="247"/>
      <c r="V245" s="249"/>
      <c r="W245" s="269"/>
      <c r="X245" s="270"/>
      <c r="Y245" s="269"/>
      <c r="Z245" s="271"/>
      <c r="AA245" s="281"/>
      <c r="AB245" s="282"/>
      <c r="AC245" s="281"/>
      <c r="AD245" s="283"/>
      <c r="AE245" s="263"/>
      <c r="AF245" s="259"/>
      <c r="AG245" s="256"/>
      <c r="AH245" s="258"/>
      <c r="AI245" s="326"/>
      <c r="AJ245" s="337"/>
      <c r="AK245" s="326"/>
      <c r="AL245" s="378"/>
      <c r="AM245" s="80"/>
      <c r="AN245" s="64"/>
      <c r="AO245" s="80"/>
      <c r="AP245" s="65"/>
      <c r="AQ245" s="83"/>
      <c r="AR245" s="84"/>
      <c r="AS245" s="83"/>
      <c r="AT245" s="85"/>
      <c r="AU245" s="344"/>
      <c r="AV245" s="267"/>
      <c r="AW245" s="275"/>
      <c r="AX245" s="268"/>
      <c r="AY245" s="178" t="s">
        <v>373</v>
      </c>
      <c r="AZ245" s="382">
        <v>33</v>
      </c>
      <c r="BA245" s="178" t="s">
        <v>373</v>
      </c>
      <c r="BB245" s="382">
        <v>33</v>
      </c>
      <c r="BC245" s="223"/>
      <c r="BD245" s="372"/>
      <c r="BE245" s="210"/>
      <c r="BF245" s="212"/>
      <c r="BG245" s="210"/>
      <c r="BH245" s="211"/>
      <c r="BI245" s="339"/>
      <c r="BJ245" s="328"/>
      <c r="BK245" s="199"/>
      <c r="BL245" s="366"/>
      <c r="BM245" s="177">
        <f t="shared" si="16"/>
        <v>112</v>
      </c>
      <c r="BN245" s="180"/>
      <c r="BO245" s="292"/>
      <c r="BP245" s="179"/>
      <c r="BQ245" s="292"/>
      <c r="BR245" s="180"/>
      <c r="BS245" s="292"/>
      <c r="BT245" s="179"/>
      <c r="BU245" s="292"/>
      <c r="BV245" s="180"/>
      <c r="BW245" s="178"/>
      <c r="BX245" s="179"/>
      <c r="BY245" s="178"/>
      <c r="BZ245" s="180"/>
      <c r="CA245" s="292"/>
      <c r="CB245" s="179"/>
      <c r="CC245" s="292"/>
      <c r="CD245" s="180"/>
      <c r="CE245" s="292"/>
      <c r="CF245" s="179"/>
      <c r="CG245" s="292"/>
      <c r="CH245" s="22"/>
      <c r="CI245" s="26"/>
      <c r="CJ245" s="18"/>
      <c r="CK245" s="26"/>
      <c r="CL245" s="22"/>
      <c r="CM245" s="15"/>
      <c r="CN245" s="16"/>
      <c r="CO245" s="14"/>
      <c r="CP245" s="20"/>
      <c r="CQ245" s="15"/>
      <c r="CR245" s="18"/>
      <c r="CS245" s="15"/>
      <c r="CT245" s="22"/>
      <c r="CU245" s="14"/>
      <c r="CV245" s="14"/>
      <c r="CW245" s="14"/>
      <c r="CX245" s="14"/>
      <c r="CY245" s="15"/>
    </row>
    <row r="246" spans="1:103">
      <c r="A246" s="14" t="s">
        <v>210</v>
      </c>
      <c r="B246" s="10" t="s">
        <v>32</v>
      </c>
      <c r="C246" s="213"/>
      <c r="D246" s="214"/>
      <c r="E246" s="213"/>
      <c r="F246" s="215"/>
      <c r="G246" s="73"/>
      <c r="H246" s="74"/>
      <c r="I246" s="73"/>
      <c r="J246" s="75"/>
      <c r="K246" s="232"/>
      <c r="L246" s="87"/>
      <c r="M246" s="232"/>
      <c r="N246" s="88"/>
      <c r="O246" s="239"/>
      <c r="P246" s="90"/>
      <c r="Q246" s="239"/>
      <c r="R246" s="91"/>
      <c r="S246" s="247"/>
      <c r="T246" s="248"/>
      <c r="U246" s="247"/>
      <c r="V246" s="249"/>
      <c r="W246" s="269"/>
      <c r="X246" s="270"/>
      <c r="Y246" s="269"/>
      <c r="Z246" s="271"/>
      <c r="AA246" s="281"/>
      <c r="AB246" s="282"/>
      <c r="AC246" s="281"/>
      <c r="AD246" s="283"/>
      <c r="AE246" s="263"/>
      <c r="AF246" s="259"/>
      <c r="AG246" s="256"/>
      <c r="AH246" s="258"/>
      <c r="AI246" s="326"/>
      <c r="AJ246" s="337"/>
      <c r="AK246" s="326"/>
      <c r="AL246" s="328"/>
      <c r="AM246" s="80"/>
      <c r="AN246" s="64"/>
      <c r="AO246" s="80"/>
      <c r="AP246" s="65"/>
      <c r="AQ246" s="83"/>
      <c r="AR246" s="84"/>
      <c r="AS246" s="83"/>
      <c r="AT246" s="85"/>
      <c r="AU246" s="344"/>
      <c r="AV246" s="267"/>
      <c r="AW246" s="275"/>
      <c r="AX246" s="268"/>
      <c r="AY246" s="24"/>
      <c r="AZ246" s="18"/>
      <c r="BA246" s="24"/>
      <c r="BB246" s="22"/>
      <c r="BC246" s="223"/>
      <c r="BD246" s="372"/>
      <c r="BE246" s="210"/>
      <c r="BF246" s="212"/>
      <c r="BG246" s="210"/>
      <c r="BH246" s="211"/>
      <c r="BI246" s="339"/>
      <c r="BJ246" s="328"/>
      <c r="BK246" s="199"/>
      <c r="BL246" s="366"/>
      <c r="BM246" s="177">
        <f t="shared" si="16"/>
        <v>0</v>
      </c>
      <c r="BN246" s="180"/>
      <c r="BO246" s="292"/>
      <c r="BP246" s="179"/>
      <c r="BQ246" s="292"/>
      <c r="BR246" s="180"/>
      <c r="BS246" s="292"/>
      <c r="BT246" s="179"/>
      <c r="BU246" s="292"/>
      <c r="BV246" s="180"/>
      <c r="BW246" s="178"/>
      <c r="BX246" s="179"/>
      <c r="BY246" s="178"/>
      <c r="BZ246" s="180"/>
      <c r="CA246" s="292"/>
      <c r="CB246" s="179"/>
      <c r="CC246" s="292"/>
      <c r="CD246" s="180"/>
      <c r="CE246" s="292"/>
      <c r="CF246" s="179"/>
      <c r="CG246" s="292"/>
      <c r="CH246" s="22"/>
      <c r="CI246" s="26"/>
      <c r="CJ246" s="18"/>
      <c r="CK246" s="26"/>
      <c r="CL246" s="22"/>
      <c r="CM246" s="15"/>
      <c r="CN246" s="16"/>
      <c r="CO246" s="14"/>
      <c r="CP246" s="20"/>
      <c r="CQ246" s="15"/>
      <c r="CR246" s="18"/>
      <c r="CS246" s="15"/>
      <c r="CT246" s="22"/>
      <c r="CU246" s="14"/>
      <c r="CV246" s="14"/>
      <c r="CW246" s="14"/>
      <c r="CX246" s="14"/>
      <c r="CY246" s="15"/>
    </row>
    <row r="247" spans="1:103">
      <c r="A247" s="14" t="s">
        <v>101</v>
      </c>
      <c r="B247" s="10" t="s">
        <v>32</v>
      </c>
      <c r="C247" s="213"/>
      <c r="D247" s="214"/>
      <c r="E247" s="213"/>
      <c r="F247" s="215"/>
      <c r="G247" s="73"/>
      <c r="H247" s="74"/>
      <c r="I247" s="73"/>
      <c r="J247" s="75"/>
      <c r="K247" s="232"/>
      <c r="L247" s="87"/>
      <c r="M247" s="232"/>
      <c r="N247" s="88"/>
      <c r="O247" s="239"/>
      <c r="P247" s="90"/>
      <c r="Q247" s="239"/>
      <c r="R247" s="91"/>
      <c r="S247" s="247"/>
      <c r="T247" s="248"/>
      <c r="U247" s="247"/>
      <c r="V247" s="249"/>
      <c r="W247" s="269"/>
      <c r="X247" s="270"/>
      <c r="Y247" s="269"/>
      <c r="Z247" s="271"/>
      <c r="AA247" s="281"/>
      <c r="AB247" s="282"/>
      <c r="AC247" s="281"/>
      <c r="AD247" s="283"/>
      <c r="AE247" s="263"/>
      <c r="AF247" s="259"/>
      <c r="AG247" s="256"/>
      <c r="AH247" s="258"/>
      <c r="AI247" s="326"/>
      <c r="AJ247" s="337"/>
      <c r="AK247" s="326"/>
      <c r="AL247" s="328"/>
      <c r="AM247" s="80"/>
      <c r="AN247" s="64"/>
      <c r="AO247" s="80"/>
      <c r="AP247" s="65"/>
      <c r="AQ247" s="83"/>
      <c r="AR247" s="84"/>
      <c r="AS247" s="83"/>
      <c r="AT247" s="85"/>
      <c r="AU247" s="344"/>
      <c r="AV247" s="267"/>
      <c r="AW247" s="275"/>
      <c r="AX247" s="268"/>
      <c r="AY247" s="24"/>
      <c r="AZ247" s="18"/>
      <c r="BA247" s="24"/>
      <c r="BB247" s="22"/>
      <c r="BC247" s="223"/>
      <c r="BD247" s="372"/>
      <c r="BE247" s="210"/>
      <c r="BF247" s="212"/>
      <c r="BG247" s="210"/>
      <c r="BH247" s="211"/>
      <c r="BI247" s="339"/>
      <c r="BJ247" s="328"/>
      <c r="BK247" s="199"/>
      <c r="BL247" s="366"/>
      <c r="BM247" s="177">
        <f t="shared" si="16"/>
        <v>0</v>
      </c>
      <c r="BN247" s="180"/>
      <c r="BO247" s="292"/>
      <c r="BP247" s="179"/>
      <c r="BQ247" s="292"/>
      <c r="BR247" s="180"/>
      <c r="BS247" s="292"/>
      <c r="BT247" s="179"/>
      <c r="BU247" s="292"/>
      <c r="BV247" s="180"/>
      <c r="BW247" s="178"/>
      <c r="BX247" s="179"/>
      <c r="BY247" s="178"/>
      <c r="BZ247" s="180"/>
      <c r="CA247" s="292"/>
      <c r="CB247" s="179"/>
      <c r="CC247" s="292"/>
      <c r="CD247" s="180"/>
      <c r="CE247" s="292"/>
      <c r="CF247" s="179"/>
      <c r="CG247" s="292"/>
      <c r="CH247" s="22"/>
      <c r="CI247" s="26"/>
      <c r="CJ247" s="18"/>
      <c r="CK247" s="26"/>
      <c r="CL247" s="22"/>
      <c r="CM247" s="15"/>
      <c r="CN247" s="16"/>
      <c r="CO247" s="14"/>
      <c r="CP247" s="20"/>
      <c r="CQ247" s="15"/>
      <c r="CR247" s="18"/>
      <c r="CS247" s="15"/>
      <c r="CT247" s="22"/>
      <c r="CU247" s="14"/>
      <c r="CV247" s="14"/>
      <c r="CW247" s="14"/>
      <c r="CX247" s="14"/>
      <c r="CY247" s="15"/>
    </row>
    <row r="248" spans="1:103">
      <c r="A248" s="14" t="s">
        <v>76</v>
      </c>
      <c r="B248" s="10" t="s">
        <v>32</v>
      </c>
      <c r="C248" s="213"/>
      <c r="D248" s="214"/>
      <c r="E248" s="213"/>
      <c r="F248" s="215"/>
      <c r="G248" s="73"/>
      <c r="H248" s="74"/>
      <c r="I248" s="73"/>
      <c r="J248" s="75"/>
      <c r="K248" s="232"/>
      <c r="L248" s="87"/>
      <c r="M248" s="232"/>
      <c r="N248" s="88"/>
      <c r="O248" s="239"/>
      <c r="P248" s="90"/>
      <c r="Q248" s="239"/>
      <c r="R248" s="91"/>
      <c r="S248" s="247"/>
      <c r="T248" s="248"/>
      <c r="U248" s="247"/>
      <c r="V248" s="249"/>
      <c r="W248" s="269"/>
      <c r="X248" s="270"/>
      <c r="Y248" s="269"/>
      <c r="Z248" s="271"/>
      <c r="AA248" s="281"/>
      <c r="AB248" s="282"/>
      <c r="AC248" s="281"/>
      <c r="AD248" s="283"/>
      <c r="AE248" s="263"/>
      <c r="AF248" s="259"/>
      <c r="AG248" s="256"/>
      <c r="AH248" s="258"/>
      <c r="AI248" s="326"/>
      <c r="AJ248" s="337"/>
      <c r="AK248" s="326"/>
      <c r="AL248" s="328"/>
      <c r="AM248" s="80"/>
      <c r="AN248" s="64"/>
      <c r="AO248" s="80"/>
      <c r="AP248" s="65"/>
      <c r="AQ248" s="83"/>
      <c r="AR248" s="84"/>
      <c r="AS248" s="83"/>
      <c r="AT248" s="85"/>
      <c r="AU248" s="351"/>
      <c r="AV248" s="267"/>
      <c r="AW248" s="275"/>
      <c r="AX248" s="268"/>
      <c r="AY248" s="24"/>
      <c r="AZ248" s="18"/>
      <c r="BA248" s="24"/>
      <c r="BB248" s="22"/>
      <c r="BC248" s="223"/>
      <c r="BD248" s="372"/>
      <c r="BE248" s="210"/>
      <c r="BF248" s="212"/>
      <c r="BG248" s="210"/>
      <c r="BH248" s="211"/>
      <c r="BI248" s="339"/>
      <c r="BJ248" s="328"/>
      <c r="BK248" s="199"/>
      <c r="BL248" s="366"/>
      <c r="BM248" s="177">
        <f t="shared" si="16"/>
        <v>0</v>
      </c>
      <c r="BN248" s="180"/>
      <c r="BO248" s="292"/>
      <c r="BP248" s="179"/>
      <c r="BQ248" s="292"/>
      <c r="BR248" s="180"/>
      <c r="BS248" s="292"/>
      <c r="BT248" s="179"/>
      <c r="BU248" s="292"/>
      <c r="BV248" s="180"/>
      <c r="BW248" s="178"/>
      <c r="BX248" s="179"/>
      <c r="BY248" s="178"/>
      <c r="BZ248" s="180"/>
      <c r="CA248" s="292"/>
      <c r="CB248" s="179"/>
      <c r="CC248" s="292"/>
      <c r="CD248" s="180"/>
      <c r="CE248" s="292"/>
      <c r="CF248" s="179"/>
      <c r="CG248" s="292"/>
      <c r="CH248" s="22"/>
      <c r="CI248" s="26"/>
      <c r="CJ248" s="18"/>
      <c r="CK248" s="26"/>
      <c r="CL248" s="22"/>
      <c r="CM248" s="15"/>
      <c r="CN248" s="16"/>
      <c r="CO248" s="14"/>
      <c r="CP248" s="20"/>
      <c r="CQ248" s="15"/>
      <c r="CR248" s="18"/>
      <c r="CS248" s="15"/>
      <c r="CT248" s="22"/>
      <c r="CU248" s="14"/>
      <c r="CV248" s="14"/>
      <c r="CW248" s="14"/>
      <c r="CX248" s="14"/>
      <c r="CY248" s="15"/>
    </row>
    <row r="249" spans="1:103">
      <c r="A249" s="14" t="s">
        <v>56</v>
      </c>
      <c r="B249" s="10" t="s">
        <v>32</v>
      </c>
      <c r="C249" s="213"/>
      <c r="D249" s="214"/>
      <c r="E249" s="213"/>
      <c r="F249" s="215"/>
      <c r="G249" s="73"/>
      <c r="H249" s="74"/>
      <c r="I249" s="73"/>
      <c r="J249" s="75"/>
      <c r="K249" s="232"/>
      <c r="L249" s="87"/>
      <c r="M249" s="232"/>
      <c r="N249" s="88"/>
      <c r="O249" s="239"/>
      <c r="P249" s="90"/>
      <c r="Q249" s="239"/>
      <c r="R249" s="91"/>
      <c r="S249" s="247"/>
      <c r="T249" s="248"/>
      <c r="U249" s="247"/>
      <c r="V249" s="249"/>
      <c r="W249" s="269"/>
      <c r="X249" s="270"/>
      <c r="Y249" s="269"/>
      <c r="Z249" s="271"/>
      <c r="AA249" s="281"/>
      <c r="AB249" s="282"/>
      <c r="AC249" s="281"/>
      <c r="AD249" s="283"/>
      <c r="AE249" s="263"/>
      <c r="AF249" s="259"/>
      <c r="AG249" s="256"/>
      <c r="AH249" s="258"/>
      <c r="AI249" s="326"/>
      <c r="AJ249" s="337"/>
      <c r="AK249" s="326"/>
      <c r="AL249" s="328"/>
      <c r="AM249" s="80"/>
      <c r="AN249" s="64"/>
      <c r="AO249" s="80"/>
      <c r="AP249" s="65"/>
      <c r="AQ249" s="83"/>
      <c r="AR249" s="84"/>
      <c r="AS249" s="83"/>
      <c r="AT249" s="85"/>
      <c r="AU249" s="351"/>
      <c r="AV249" s="267"/>
      <c r="AW249" s="275"/>
      <c r="AX249" s="268"/>
      <c r="AY249" s="178" t="s">
        <v>374</v>
      </c>
      <c r="AZ249" s="304">
        <v>14</v>
      </c>
      <c r="BA249" s="178" t="s">
        <v>378</v>
      </c>
      <c r="BB249" s="382">
        <v>13</v>
      </c>
      <c r="BC249" s="223"/>
      <c r="BD249" s="372"/>
      <c r="BE249" s="210"/>
      <c r="BF249" s="212"/>
      <c r="BG249" s="210"/>
      <c r="BH249" s="211"/>
      <c r="BI249" s="339"/>
      <c r="BJ249" s="328"/>
      <c r="BK249" s="199"/>
      <c r="BL249" s="366"/>
      <c r="BM249" s="177">
        <f t="shared" si="16"/>
        <v>27</v>
      </c>
      <c r="BN249" s="180"/>
      <c r="BO249" s="292"/>
      <c r="BP249" s="179"/>
      <c r="BQ249" s="292"/>
      <c r="BR249" s="180"/>
      <c r="BS249" s="292"/>
      <c r="BT249" s="179"/>
      <c r="BU249" s="292"/>
      <c r="BV249" s="180"/>
      <c r="BW249" s="178"/>
      <c r="BX249" s="179"/>
      <c r="BY249" s="178"/>
      <c r="BZ249" s="180"/>
      <c r="CA249" s="292"/>
      <c r="CB249" s="179"/>
      <c r="CC249" s="292"/>
      <c r="CD249" s="180"/>
      <c r="CE249" s="292"/>
      <c r="CF249" s="179"/>
      <c r="CG249" s="292"/>
      <c r="CH249" s="22"/>
      <c r="CI249" s="26"/>
      <c r="CJ249" s="18"/>
      <c r="CK249" s="26"/>
      <c r="CL249" s="22"/>
      <c r="CM249" s="15"/>
      <c r="CN249" s="16"/>
      <c r="CO249" s="14"/>
      <c r="CP249" s="20"/>
      <c r="CQ249" s="15"/>
      <c r="CR249" s="18"/>
      <c r="CS249" s="15"/>
      <c r="CT249" s="22"/>
      <c r="CU249" s="14"/>
      <c r="CV249" s="14"/>
      <c r="CW249" s="14"/>
      <c r="CX249" s="14"/>
      <c r="CY249" s="15"/>
    </row>
    <row r="250" spans="1:103">
      <c r="B250" s="11" t="s">
        <v>32</v>
      </c>
      <c r="C250" s="213"/>
      <c r="D250" s="214"/>
      <c r="E250" s="213"/>
      <c r="F250" s="215"/>
      <c r="G250" s="73"/>
      <c r="H250" s="74"/>
      <c r="I250" s="73"/>
      <c r="J250" s="75"/>
      <c r="K250" s="232"/>
      <c r="L250" s="87"/>
      <c r="M250" s="232"/>
      <c r="N250" s="88"/>
      <c r="O250" s="239"/>
      <c r="P250" s="90"/>
      <c r="Q250" s="239"/>
      <c r="R250" s="91"/>
      <c r="S250" s="247"/>
      <c r="T250" s="248"/>
      <c r="U250" s="247"/>
      <c r="V250" s="249"/>
      <c r="W250" s="269"/>
      <c r="X250" s="270"/>
      <c r="Y250" s="269"/>
      <c r="Z250" s="271"/>
      <c r="AA250" s="281"/>
      <c r="AB250" s="282"/>
      <c r="AC250" s="281"/>
      <c r="AD250" s="283"/>
      <c r="AE250" s="263"/>
      <c r="AF250" s="259"/>
      <c r="AG250" s="256"/>
      <c r="AH250" s="258"/>
      <c r="AI250" s="326"/>
      <c r="AJ250" s="337"/>
      <c r="AK250" s="326"/>
      <c r="AL250" s="328"/>
      <c r="AM250" s="80"/>
      <c r="AN250" s="64"/>
      <c r="AO250" s="80"/>
      <c r="AP250" s="65"/>
      <c r="AQ250" s="83"/>
      <c r="AR250" s="84"/>
      <c r="AS250" s="83"/>
      <c r="AT250" s="85"/>
      <c r="AU250" s="346"/>
      <c r="AV250" s="270"/>
      <c r="AW250" s="344"/>
      <c r="AX250" s="267"/>
      <c r="AY250" s="24"/>
      <c r="AZ250" s="18"/>
      <c r="BA250" s="24"/>
      <c r="BB250" s="22"/>
      <c r="BC250" s="223"/>
      <c r="BD250" s="372"/>
      <c r="BE250" s="210"/>
      <c r="BF250" s="212"/>
      <c r="BG250" s="210"/>
      <c r="BH250" s="211"/>
      <c r="BI250" s="339"/>
      <c r="BJ250" s="328"/>
      <c r="BK250" s="199"/>
      <c r="BL250" s="366"/>
      <c r="BM250" s="176">
        <f>SUM(BM234:BM249)</f>
        <v>726</v>
      </c>
      <c r="BN250" s="180"/>
      <c r="BO250" s="292"/>
      <c r="BP250" s="179"/>
      <c r="BQ250" s="292"/>
      <c r="BR250" s="180"/>
      <c r="BS250" s="292"/>
      <c r="BT250" s="179"/>
      <c r="BU250" s="292"/>
      <c r="BV250" s="180"/>
      <c r="BW250" s="178"/>
      <c r="BX250" s="179"/>
      <c r="BY250" s="178"/>
      <c r="BZ250" s="180"/>
      <c r="CA250" s="292"/>
      <c r="CB250" s="179"/>
      <c r="CC250" s="292"/>
      <c r="CD250" s="180"/>
      <c r="CE250" s="292"/>
      <c r="CF250" s="179"/>
      <c r="CG250" s="292"/>
      <c r="CH250" s="22"/>
      <c r="CI250" s="26"/>
      <c r="CJ250" s="18"/>
      <c r="CK250" s="26"/>
      <c r="CL250" s="22"/>
      <c r="CM250" s="15"/>
      <c r="CN250" s="16"/>
      <c r="CO250" s="14"/>
      <c r="CP250" s="20"/>
      <c r="CQ250" s="15"/>
      <c r="CR250" s="18"/>
      <c r="CS250" s="15"/>
      <c r="CT250" s="22"/>
      <c r="CU250" s="14"/>
      <c r="CV250" s="14"/>
      <c r="CW250" s="14"/>
      <c r="CX250" s="14"/>
      <c r="CY250" s="15"/>
    </row>
    <row r="251" spans="1:103">
      <c r="A251" s="14" t="s">
        <v>196</v>
      </c>
      <c r="B251" s="10" t="s">
        <v>33</v>
      </c>
      <c r="C251" s="213"/>
      <c r="D251" s="214"/>
      <c r="E251" s="213"/>
      <c r="F251" s="215"/>
      <c r="G251" s="73"/>
      <c r="H251" s="74"/>
      <c r="I251" s="73"/>
      <c r="J251" s="75"/>
      <c r="K251" s="232"/>
      <c r="L251" s="87"/>
      <c r="M251" s="232"/>
      <c r="N251" s="88"/>
      <c r="O251" s="239"/>
      <c r="P251" s="90"/>
      <c r="Q251" s="239"/>
      <c r="R251" s="91"/>
      <c r="S251" s="247"/>
      <c r="T251" s="248"/>
      <c r="U251" s="247"/>
      <c r="V251" s="249"/>
      <c r="W251" s="269"/>
      <c r="X251" s="270"/>
      <c r="Y251" s="269"/>
      <c r="Z251" s="271"/>
      <c r="AA251" s="281"/>
      <c r="AB251" s="282"/>
      <c r="AC251" s="281"/>
      <c r="AD251" s="283"/>
      <c r="AE251" s="263"/>
      <c r="AF251" s="259"/>
      <c r="AG251" s="263"/>
      <c r="AH251" s="258"/>
      <c r="AI251" s="326"/>
      <c r="AJ251" s="337"/>
      <c r="AK251" s="326"/>
      <c r="AL251" s="328"/>
      <c r="AM251" s="80"/>
      <c r="AN251" s="64"/>
      <c r="AO251" s="80"/>
      <c r="AP251" s="65"/>
      <c r="AQ251" s="83"/>
      <c r="AR251" s="84"/>
      <c r="AS251" s="83"/>
      <c r="AT251" s="85"/>
      <c r="AU251" s="344"/>
      <c r="AV251" s="267"/>
      <c r="AW251" s="275"/>
      <c r="AX251" s="268"/>
      <c r="AY251" s="24"/>
      <c r="AZ251" s="18"/>
      <c r="BA251" s="24"/>
      <c r="BB251" s="22"/>
      <c r="BC251" s="223"/>
      <c r="BD251" s="372"/>
      <c r="BE251" s="210"/>
      <c r="BF251" s="212"/>
      <c r="BG251" s="210"/>
      <c r="BH251" s="211"/>
      <c r="BI251" s="339"/>
      <c r="BJ251" s="328"/>
      <c r="BK251" s="199"/>
      <c r="BL251" s="54"/>
      <c r="BM251" s="177">
        <f t="shared" ref="BM251:BM261" si="17">SUM(C251:BL251)</f>
        <v>0</v>
      </c>
      <c r="BN251" s="180"/>
      <c r="BO251" s="292"/>
      <c r="BP251" s="304"/>
      <c r="BQ251" s="292"/>
      <c r="BR251" s="180"/>
      <c r="BS251" s="292"/>
      <c r="BT251" s="179"/>
      <c r="BU251" s="292"/>
      <c r="BV251" s="180"/>
      <c r="BW251" s="178"/>
      <c r="BX251" s="179"/>
      <c r="BY251" s="178"/>
      <c r="BZ251" s="180"/>
      <c r="CA251" s="292"/>
      <c r="CB251" s="179"/>
      <c r="CC251" s="292"/>
      <c r="CD251" s="180"/>
      <c r="CE251" s="292"/>
      <c r="CF251" s="179"/>
      <c r="CG251" s="292"/>
      <c r="CH251" s="22"/>
      <c r="CI251" s="26"/>
      <c r="CJ251" s="18"/>
      <c r="CK251" s="26"/>
      <c r="CL251" s="22"/>
      <c r="CM251" s="15"/>
      <c r="CN251" s="16"/>
      <c r="CO251" s="14"/>
      <c r="CP251" s="20"/>
      <c r="CQ251" s="15"/>
      <c r="CR251" s="18"/>
      <c r="CS251" s="15"/>
      <c r="CT251" s="22"/>
      <c r="CU251" s="14"/>
      <c r="CV251" s="14"/>
      <c r="CW251" s="14"/>
      <c r="CX251" s="14"/>
      <c r="CY251" s="15"/>
    </row>
    <row r="252" spans="1:103">
      <c r="A252" s="14" t="s">
        <v>123</v>
      </c>
      <c r="B252" s="10" t="s">
        <v>33</v>
      </c>
      <c r="C252" s="213"/>
      <c r="D252" s="214"/>
      <c r="E252" s="213"/>
      <c r="F252" s="215"/>
      <c r="G252" s="73"/>
      <c r="H252" s="74"/>
      <c r="I252" s="73"/>
      <c r="J252" s="75"/>
      <c r="K252" s="232"/>
      <c r="L252" s="420"/>
      <c r="M252" s="232"/>
      <c r="N252" s="420"/>
      <c r="O252" s="239"/>
      <c r="P252" s="90"/>
      <c r="Q252" s="239"/>
      <c r="R252" s="91"/>
      <c r="S252" s="247"/>
      <c r="T252" s="248"/>
      <c r="U252" s="247"/>
      <c r="V252" s="249"/>
      <c r="W252" s="269"/>
      <c r="X252" s="270"/>
      <c r="Y252" s="269"/>
      <c r="Z252" s="271"/>
      <c r="AA252" s="281"/>
      <c r="AB252" s="282"/>
      <c r="AC252" s="281"/>
      <c r="AD252" s="283"/>
      <c r="AE252" s="263"/>
      <c r="AF252" s="259"/>
      <c r="AG252" s="263"/>
      <c r="AH252" s="258"/>
      <c r="AI252" s="326"/>
      <c r="AJ252" s="337"/>
      <c r="AK252" s="326"/>
      <c r="AL252" s="328"/>
      <c r="AM252" s="80"/>
      <c r="AN252" s="64"/>
      <c r="AO252" s="80"/>
      <c r="AP252" s="65"/>
      <c r="AQ252" s="83"/>
      <c r="AR252" s="84"/>
      <c r="AS252" s="83"/>
      <c r="AT252" s="85"/>
      <c r="AU252" s="344"/>
      <c r="AV252" s="267"/>
      <c r="AW252" s="275"/>
      <c r="AX252" s="268"/>
      <c r="AY252" s="24"/>
      <c r="AZ252" s="18"/>
      <c r="BA252" s="24"/>
      <c r="BB252" s="22"/>
      <c r="BC252" s="223" t="s">
        <v>364</v>
      </c>
      <c r="BD252" s="372">
        <v>44</v>
      </c>
      <c r="BE252" s="210"/>
      <c r="BF252" s="212"/>
      <c r="BG252" s="210"/>
      <c r="BH252" s="211"/>
      <c r="BI252" s="339"/>
      <c r="BJ252" s="328"/>
      <c r="BK252" s="199"/>
      <c r="BL252" s="54"/>
      <c r="BM252" s="177">
        <f t="shared" si="17"/>
        <v>44</v>
      </c>
      <c r="BN252" s="290"/>
      <c r="BO252" s="292"/>
      <c r="BP252" s="304"/>
      <c r="BQ252" s="292"/>
      <c r="BR252" s="180"/>
      <c r="BS252" s="292"/>
      <c r="BT252" s="179"/>
      <c r="BU252" s="292"/>
      <c r="BV252" s="180"/>
      <c r="BW252" s="178"/>
      <c r="BX252" s="179"/>
      <c r="BY252" s="178"/>
      <c r="BZ252" s="180"/>
      <c r="CA252" s="292"/>
      <c r="CB252" s="179"/>
      <c r="CC252" s="292"/>
      <c r="CD252" s="180"/>
      <c r="CE252" s="292"/>
      <c r="CF252" s="179"/>
      <c r="CG252" s="292"/>
      <c r="CH252" s="22"/>
      <c r="CI252" s="26"/>
      <c r="CJ252" s="18"/>
      <c r="CK252" s="26"/>
      <c r="CL252" s="22"/>
      <c r="CM252" s="15"/>
      <c r="CN252" s="16"/>
      <c r="CO252" s="14"/>
      <c r="CP252" s="20"/>
      <c r="CQ252" s="15"/>
      <c r="CR252" s="18"/>
      <c r="CS252" s="15"/>
      <c r="CT252" s="22"/>
      <c r="CU252" s="14"/>
      <c r="CV252" s="14"/>
      <c r="CW252" s="14"/>
      <c r="CX252" s="14"/>
      <c r="CY252" s="15"/>
    </row>
    <row r="253" spans="1:103">
      <c r="A253" s="14" t="s">
        <v>158</v>
      </c>
      <c r="B253" s="10" t="s">
        <v>33</v>
      </c>
      <c r="C253" s="213"/>
      <c r="D253" s="214"/>
      <c r="E253" s="213"/>
      <c r="F253" s="215"/>
      <c r="G253" s="73"/>
      <c r="H253" s="74"/>
      <c r="I253" s="73"/>
      <c r="J253" s="75"/>
      <c r="K253" s="232" t="s">
        <v>374</v>
      </c>
      <c r="L253" s="420">
        <v>14</v>
      </c>
      <c r="M253" s="232" t="s">
        <v>378</v>
      </c>
      <c r="N253" s="420">
        <v>13</v>
      </c>
      <c r="O253" s="239"/>
      <c r="P253" s="90"/>
      <c r="Q253" s="239"/>
      <c r="R253" s="91"/>
      <c r="S253" s="247"/>
      <c r="T253" s="248"/>
      <c r="U253" s="247"/>
      <c r="V253" s="249"/>
      <c r="W253" s="269"/>
      <c r="X253" s="270"/>
      <c r="Y253" s="269"/>
      <c r="Z253" s="271"/>
      <c r="AA253" s="281"/>
      <c r="AB253" s="282"/>
      <c r="AC253" s="281"/>
      <c r="AD253" s="283"/>
      <c r="AE253" s="263"/>
      <c r="AF253" s="259"/>
      <c r="AG253" s="263"/>
      <c r="AH253" s="258"/>
      <c r="AI253" s="326"/>
      <c r="AJ253" s="337"/>
      <c r="AK253" s="326"/>
      <c r="AL253" s="328"/>
      <c r="AM253" s="80"/>
      <c r="AN253" s="64"/>
      <c r="AO253" s="80"/>
      <c r="AP253" s="65"/>
      <c r="AQ253" s="83"/>
      <c r="AR253" s="84"/>
      <c r="AS253" s="83"/>
      <c r="AT253" s="85"/>
      <c r="AU253" s="344"/>
      <c r="AV253" s="267"/>
      <c r="AW253" s="275"/>
      <c r="AX253" s="268"/>
      <c r="AY253" s="24"/>
      <c r="AZ253" s="18"/>
      <c r="BA253" s="24"/>
      <c r="BB253" s="22"/>
      <c r="BC253" s="223"/>
      <c r="BD253" s="372"/>
      <c r="BE253" s="210"/>
      <c r="BF253" s="212"/>
      <c r="BG253" s="210"/>
      <c r="BH253" s="211"/>
      <c r="BI253" s="339"/>
      <c r="BJ253" s="328"/>
      <c r="BK253" s="199"/>
      <c r="BL253" s="54"/>
      <c r="BM253" s="177">
        <f t="shared" si="17"/>
        <v>27</v>
      </c>
      <c r="BN253" s="290"/>
      <c r="BO253" s="292"/>
      <c r="BP253" s="304"/>
      <c r="BQ253" s="292"/>
      <c r="BR253" s="180"/>
      <c r="BS253" s="292"/>
      <c r="BT253" s="179"/>
      <c r="BU253" s="292"/>
      <c r="BV253" s="180"/>
      <c r="BW253" s="178"/>
      <c r="BX253" s="179"/>
      <c r="BY253" s="178"/>
      <c r="BZ253" s="180"/>
      <c r="CA253" s="292"/>
      <c r="CB253" s="179"/>
      <c r="CC253" s="292"/>
      <c r="CD253" s="180"/>
      <c r="CE253" s="292"/>
      <c r="CF253" s="179"/>
      <c r="CG253" s="292"/>
      <c r="CH253" s="22"/>
      <c r="CI253" s="26"/>
      <c r="CJ253" s="18"/>
      <c r="CK253" s="26"/>
      <c r="CL253" s="22"/>
      <c r="CM253" s="15"/>
      <c r="CN253" s="16"/>
      <c r="CO253" s="14"/>
      <c r="CP253" s="20"/>
      <c r="CQ253" s="15"/>
      <c r="CR253" s="18"/>
      <c r="CS253" s="15"/>
      <c r="CT253" s="22"/>
      <c r="CU253" s="14"/>
      <c r="CV253" s="14"/>
      <c r="CW253" s="14"/>
      <c r="CX253" s="14"/>
      <c r="CY253" s="15"/>
    </row>
    <row r="254" spans="1:103">
      <c r="A254" s="14" t="s">
        <v>125</v>
      </c>
      <c r="B254" s="10" t="s">
        <v>33</v>
      </c>
      <c r="C254" s="213"/>
      <c r="D254" s="214"/>
      <c r="E254" s="213"/>
      <c r="F254" s="215"/>
      <c r="G254" s="73"/>
      <c r="H254" s="74"/>
      <c r="I254" s="73"/>
      <c r="J254" s="75"/>
      <c r="K254" s="232"/>
      <c r="L254" s="420"/>
      <c r="M254" s="232"/>
      <c r="N254" s="420"/>
      <c r="O254" s="239"/>
      <c r="P254" s="90"/>
      <c r="Q254" s="239"/>
      <c r="R254" s="91"/>
      <c r="S254" s="247"/>
      <c r="T254" s="248"/>
      <c r="U254" s="247"/>
      <c r="V254" s="249"/>
      <c r="W254" s="269"/>
      <c r="X254" s="270"/>
      <c r="Y254" s="269"/>
      <c r="Z254" s="271"/>
      <c r="AA254" s="281"/>
      <c r="AB254" s="282"/>
      <c r="AC254" s="281"/>
      <c r="AD254" s="283"/>
      <c r="AE254" s="263"/>
      <c r="AF254" s="259"/>
      <c r="AG254" s="263"/>
      <c r="AH254" s="258"/>
      <c r="AI254" s="326"/>
      <c r="AJ254" s="337"/>
      <c r="AK254" s="326"/>
      <c r="AL254" s="328"/>
      <c r="AM254" s="80"/>
      <c r="AN254" s="64"/>
      <c r="AO254" s="80"/>
      <c r="AP254" s="65"/>
      <c r="AQ254" s="83"/>
      <c r="AR254" s="84"/>
      <c r="AS254" s="83"/>
      <c r="AT254" s="85"/>
      <c r="AU254" s="344"/>
      <c r="AV254" s="267"/>
      <c r="AW254" s="275"/>
      <c r="AX254" s="268"/>
      <c r="AY254" s="24"/>
      <c r="AZ254" s="18"/>
      <c r="BA254" s="24"/>
      <c r="BB254" s="22"/>
      <c r="BC254" s="223"/>
      <c r="BD254" s="372"/>
      <c r="BE254" s="210"/>
      <c r="BF254" s="212"/>
      <c r="BG254" s="210"/>
      <c r="BH254" s="211"/>
      <c r="BI254" s="339"/>
      <c r="BJ254" s="328"/>
      <c r="BK254" s="199"/>
      <c r="BL254" s="54"/>
      <c r="BM254" s="177">
        <f t="shared" si="17"/>
        <v>0</v>
      </c>
      <c r="BN254" s="180"/>
      <c r="BO254" s="292"/>
      <c r="BP254" s="179"/>
      <c r="BQ254" s="292"/>
      <c r="BR254" s="180"/>
      <c r="BS254" s="292"/>
      <c r="BT254" s="179"/>
      <c r="BU254" s="292"/>
      <c r="BV254" s="180"/>
      <c r="BW254" s="178"/>
      <c r="BX254" s="179"/>
      <c r="BY254" s="178"/>
      <c r="BZ254" s="180"/>
      <c r="CA254" s="292"/>
      <c r="CB254" s="179"/>
      <c r="CC254" s="292"/>
      <c r="CD254" s="180"/>
      <c r="CE254" s="292"/>
      <c r="CF254" s="179"/>
      <c r="CG254" s="292"/>
      <c r="CH254" s="22"/>
      <c r="CI254" s="26"/>
      <c r="CJ254" s="18"/>
      <c r="CK254" s="26"/>
      <c r="CL254" s="22"/>
      <c r="CM254" s="15"/>
      <c r="CN254" s="16"/>
      <c r="CO254" s="14"/>
      <c r="CP254" s="20"/>
      <c r="CQ254" s="15"/>
      <c r="CR254" s="18"/>
      <c r="CS254" s="15"/>
      <c r="CT254" s="22"/>
      <c r="CU254" s="14"/>
      <c r="CV254" s="14"/>
      <c r="CW254" s="14"/>
      <c r="CX254" s="14"/>
      <c r="CY254" s="15"/>
    </row>
    <row r="255" spans="1:103">
      <c r="A255" s="14" t="s">
        <v>272</v>
      </c>
      <c r="B255" s="10" t="s">
        <v>33</v>
      </c>
      <c r="C255" s="213"/>
      <c r="D255" s="214"/>
      <c r="E255" s="213"/>
      <c r="F255" s="215"/>
      <c r="G255" s="73"/>
      <c r="H255" s="74"/>
      <c r="I255" s="73"/>
      <c r="J255" s="75"/>
      <c r="K255" s="232"/>
      <c r="L255" s="87"/>
      <c r="M255" s="232"/>
      <c r="N255" s="88"/>
      <c r="O255" s="239"/>
      <c r="P255" s="90"/>
      <c r="Q255" s="239"/>
      <c r="R255" s="91"/>
      <c r="S255" s="247"/>
      <c r="T255" s="248"/>
      <c r="U255" s="247"/>
      <c r="V255" s="249"/>
      <c r="W255" s="269"/>
      <c r="X255" s="270"/>
      <c r="Y255" s="269"/>
      <c r="Z255" s="271"/>
      <c r="AA255" s="281"/>
      <c r="AB255" s="282"/>
      <c r="AC255" s="281"/>
      <c r="AD255" s="283"/>
      <c r="AE255" s="263"/>
      <c r="AF255" s="259"/>
      <c r="AG255" s="263"/>
      <c r="AH255" s="258"/>
      <c r="AI255" s="326"/>
      <c r="AJ255" s="337"/>
      <c r="AK255" s="326"/>
      <c r="AL255" s="328"/>
      <c r="AM255" s="80"/>
      <c r="AN255" s="64"/>
      <c r="AO255" s="80"/>
      <c r="AP255" s="65"/>
      <c r="AQ255" s="83"/>
      <c r="AR255" s="84"/>
      <c r="AS255" s="83"/>
      <c r="AT255" s="85"/>
      <c r="AU255" s="344"/>
      <c r="AV255" s="267"/>
      <c r="AW255" s="275"/>
      <c r="AX255" s="268"/>
      <c r="AY255" s="24"/>
      <c r="AZ255" s="18"/>
      <c r="BA255" s="24"/>
      <c r="BB255" s="22"/>
      <c r="BC255" s="223"/>
      <c r="BD255" s="372"/>
      <c r="BE255" s="210"/>
      <c r="BF255" s="212"/>
      <c r="BG255" s="210"/>
      <c r="BH255" s="211"/>
      <c r="BI255" s="339"/>
      <c r="BJ255" s="328"/>
      <c r="BK255" s="199"/>
      <c r="BL255" s="54"/>
      <c r="BM255" s="177">
        <f t="shared" si="17"/>
        <v>0</v>
      </c>
      <c r="BN255" s="180"/>
      <c r="BO255" s="292"/>
      <c r="BP255" s="179"/>
      <c r="BQ255" s="292"/>
      <c r="BR255" s="180"/>
      <c r="BS255" s="292"/>
      <c r="BT255" s="179"/>
      <c r="BU255" s="292"/>
      <c r="BV255" s="180"/>
      <c r="BW255" s="178"/>
      <c r="BX255" s="179"/>
      <c r="BY255" s="178"/>
      <c r="BZ255" s="180"/>
      <c r="CA255" s="292"/>
      <c r="CB255" s="179"/>
      <c r="CC255" s="292"/>
      <c r="CD255" s="180"/>
      <c r="CE255" s="292"/>
      <c r="CF255" s="179"/>
      <c r="CG255" s="292"/>
      <c r="CH255" s="22"/>
      <c r="CI255" s="26"/>
      <c r="CJ255" s="18"/>
      <c r="CK255" s="26"/>
      <c r="CL255" s="22"/>
      <c r="CM255" s="15"/>
      <c r="CN255" s="16"/>
      <c r="CO255" s="14"/>
      <c r="CP255" s="20"/>
      <c r="CQ255" s="15"/>
      <c r="CR255" s="18"/>
      <c r="CS255" s="15"/>
      <c r="CT255" s="22"/>
      <c r="CU255" s="14"/>
      <c r="CV255" s="14"/>
      <c r="CW255" s="14"/>
      <c r="CX255" s="14"/>
      <c r="CY255" s="15"/>
    </row>
    <row r="256" spans="1:103">
      <c r="A256" s="14" t="s">
        <v>273</v>
      </c>
      <c r="B256" s="10" t="s">
        <v>33</v>
      </c>
      <c r="C256" s="213"/>
      <c r="D256" s="214"/>
      <c r="E256" s="213"/>
      <c r="F256" s="215"/>
      <c r="G256" s="73"/>
      <c r="H256" s="74"/>
      <c r="I256" s="73"/>
      <c r="J256" s="75"/>
      <c r="K256" s="232"/>
      <c r="L256" s="87"/>
      <c r="M256" s="232"/>
      <c r="N256" s="88"/>
      <c r="O256" s="239"/>
      <c r="P256" s="90"/>
      <c r="Q256" s="239"/>
      <c r="R256" s="91"/>
      <c r="S256" s="247"/>
      <c r="T256" s="248"/>
      <c r="U256" s="247"/>
      <c r="V256" s="249"/>
      <c r="W256" s="269"/>
      <c r="X256" s="270"/>
      <c r="Y256" s="269"/>
      <c r="Z256" s="271"/>
      <c r="AA256" s="281"/>
      <c r="AB256" s="282"/>
      <c r="AC256" s="281"/>
      <c r="AD256" s="283"/>
      <c r="AE256" s="263"/>
      <c r="AF256" s="259"/>
      <c r="AG256" s="263"/>
      <c r="AH256" s="258"/>
      <c r="AI256" s="326"/>
      <c r="AJ256" s="337"/>
      <c r="AK256" s="326"/>
      <c r="AL256" s="328"/>
      <c r="AM256" s="80"/>
      <c r="AN256" s="64"/>
      <c r="AO256" s="80"/>
      <c r="AP256" s="65"/>
      <c r="AQ256" s="83"/>
      <c r="AR256" s="84"/>
      <c r="AS256" s="83"/>
      <c r="AT256" s="85"/>
      <c r="AU256" s="344"/>
      <c r="AV256" s="267"/>
      <c r="AW256" s="275"/>
      <c r="AX256" s="268"/>
      <c r="AY256" s="24"/>
      <c r="AZ256" s="18"/>
      <c r="BA256" s="24"/>
      <c r="BB256" s="22"/>
      <c r="BC256" s="223"/>
      <c r="BD256" s="372"/>
      <c r="BE256" s="210"/>
      <c r="BF256" s="212"/>
      <c r="BG256" s="210"/>
      <c r="BH256" s="211"/>
      <c r="BI256" s="339"/>
      <c r="BJ256" s="328"/>
      <c r="BK256" s="199"/>
      <c r="BL256" s="54"/>
      <c r="BM256" s="177">
        <f t="shared" si="17"/>
        <v>0</v>
      </c>
      <c r="BN256" s="180"/>
      <c r="BO256" s="292"/>
      <c r="BP256" s="179"/>
      <c r="BQ256" s="292"/>
      <c r="BR256" s="180"/>
      <c r="BS256" s="292"/>
      <c r="BT256" s="179"/>
      <c r="BU256" s="292"/>
      <c r="BV256" s="180"/>
      <c r="BW256" s="178"/>
      <c r="BX256" s="179"/>
      <c r="BY256" s="178"/>
      <c r="BZ256" s="180"/>
      <c r="CA256" s="292"/>
      <c r="CB256" s="179"/>
      <c r="CC256" s="292"/>
      <c r="CD256" s="180"/>
      <c r="CE256" s="292"/>
      <c r="CF256" s="179"/>
      <c r="CG256" s="292"/>
      <c r="CH256" s="22"/>
      <c r="CI256" s="26"/>
      <c r="CJ256" s="18"/>
      <c r="CK256" s="26"/>
      <c r="CL256" s="22"/>
      <c r="CM256" s="15"/>
      <c r="CN256" s="16"/>
      <c r="CO256" s="14"/>
      <c r="CP256" s="20"/>
      <c r="CQ256" s="15"/>
      <c r="CR256" s="18"/>
      <c r="CS256" s="15"/>
      <c r="CT256" s="22"/>
      <c r="CU256" s="14"/>
      <c r="CV256" s="14"/>
      <c r="CW256" s="14"/>
      <c r="CX256" s="14"/>
      <c r="CY256" s="15"/>
    </row>
    <row r="257" spans="1:103">
      <c r="A257" s="14" t="s">
        <v>198</v>
      </c>
      <c r="B257" s="10" t="s">
        <v>33</v>
      </c>
      <c r="C257" s="213"/>
      <c r="D257" s="214"/>
      <c r="E257" s="213"/>
      <c r="F257" s="215"/>
      <c r="G257" s="73"/>
      <c r="H257" s="74"/>
      <c r="I257" s="73"/>
      <c r="J257" s="75"/>
      <c r="K257" s="232"/>
      <c r="L257" s="87"/>
      <c r="M257" s="232"/>
      <c r="N257" s="88"/>
      <c r="O257" s="239"/>
      <c r="P257" s="90"/>
      <c r="Q257" s="239"/>
      <c r="R257" s="91"/>
      <c r="S257" s="247"/>
      <c r="T257" s="248"/>
      <c r="U257" s="247"/>
      <c r="V257" s="249"/>
      <c r="W257" s="269"/>
      <c r="X257" s="270"/>
      <c r="Y257" s="269"/>
      <c r="Z257" s="271"/>
      <c r="AA257" s="281"/>
      <c r="AB257" s="282"/>
      <c r="AC257" s="281"/>
      <c r="AD257" s="283"/>
      <c r="AE257" s="263"/>
      <c r="AF257" s="259"/>
      <c r="AG257" s="263"/>
      <c r="AH257" s="258"/>
      <c r="AI257" s="326"/>
      <c r="AJ257" s="337"/>
      <c r="AK257" s="326"/>
      <c r="AL257" s="328"/>
      <c r="AM257" s="80"/>
      <c r="AN257" s="64"/>
      <c r="AO257" s="80"/>
      <c r="AP257" s="65"/>
      <c r="AQ257" s="83"/>
      <c r="AR257" s="84"/>
      <c r="AS257" s="83"/>
      <c r="AT257" s="85"/>
      <c r="AU257" s="344"/>
      <c r="AV257" s="267"/>
      <c r="AW257" s="275"/>
      <c r="AX257" s="268"/>
      <c r="AY257" s="24"/>
      <c r="AZ257" s="18"/>
      <c r="BA257" s="24"/>
      <c r="BB257" s="22"/>
      <c r="BC257" s="223"/>
      <c r="BD257" s="372"/>
      <c r="BE257" s="210"/>
      <c r="BF257" s="212"/>
      <c r="BG257" s="210"/>
      <c r="BH257" s="211"/>
      <c r="BI257" s="339"/>
      <c r="BJ257" s="328"/>
      <c r="BK257" s="199"/>
      <c r="BL257" s="54"/>
      <c r="BM257" s="177">
        <f t="shared" si="17"/>
        <v>0</v>
      </c>
      <c r="BN257" s="180"/>
      <c r="BO257" s="292"/>
      <c r="BP257" s="179"/>
      <c r="BQ257" s="292"/>
      <c r="BR257" s="180"/>
      <c r="BS257" s="292"/>
      <c r="BT257" s="179"/>
      <c r="BU257" s="292"/>
      <c r="BV257" s="180"/>
      <c r="BW257" s="178"/>
      <c r="BX257" s="179"/>
      <c r="BY257" s="178"/>
      <c r="BZ257" s="180"/>
      <c r="CA257" s="292"/>
      <c r="CB257" s="179"/>
      <c r="CC257" s="292"/>
      <c r="CD257" s="180"/>
      <c r="CE257" s="292"/>
      <c r="CF257" s="179"/>
      <c r="CG257" s="292"/>
      <c r="CH257" s="22"/>
      <c r="CI257" s="26"/>
      <c r="CJ257" s="18"/>
      <c r="CK257" s="26"/>
      <c r="CL257" s="22"/>
      <c r="CM257" s="15"/>
      <c r="CN257" s="16"/>
      <c r="CO257" s="14"/>
      <c r="CP257" s="20"/>
      <c r="CQ257" s="15"/>
      <c r="CR257" s="18"/>
      <c r="CS257" s="15"/>
      <c r="CT257" s="22"/>
      <c r="CU257" s="14"/>
      <c r="CV257" s="14"/>
      <c r="CW257" s="14"/>
      <c r="CX257" s="14"/>
      <c r="CY257" s="15"/>
    </row>
    <row r="258" spans="1:103">
      <c r="A258" s="14" t="s">
        <v>103</v>
      </c>
      <c r="B258" s="10" t="s">
        <v>33</v>
      </c>
      <c r="C258" s="213"/>
      <c r="D258" s="214"/>
      <c r="E258" s="213"/>
      <c r="F258" s="215"/>
      <c r="G258" s="73"/>
      <c r="H258" s="74"/>
      <c r="I258" s="73"/>
      <c r="J258" s="75"/>
      <c r="K258" s="232"/>
      <c r="L258" s="87"/>
      <c r="M258" s="232"/>
      <c r="N258" s="88"/>
      <c r="O258" s="239"/>
      <c r="P258" s="90"/>
      <c r="Q258" s="239"/>
      <c r="R258" s="91"/>
      <c r="S258" s="247"/>
      <c r="T258" s="248"/>
      <c r="U258" s="247"/>
      <c r="V258" s="249"/>
      <c r="W258" s="269"/>
      <c r="X258" s="270"/>
      <c r="Y258" s="269"/>
      <c r="Z258" s="271"/>
      <c r="AA258" s="281"/>
      <c r="AB258" s="282"/>
      <c r="AC258" s="281"/>
      <c r="AD258" s="283"/>
      <c r="AE258" s="263"/>
      <c r="AF258" s="259"/>
      <c r="AG258" s="263"/>
      <c r="AH258" s="258"/>
      <c r="AI258" s="326"/>
      <c r="AJ258" s="337"/>
      <c r="AK258" s="326"/>
      <c r="AL258" s="328"/>
      <c r="AM258" s="80"/>
      <c r="AN258" s="64"/>
      <c r="AO258" s="80"/>
      <c r="AP258" s="65"/>
      <c r="AQ258" s="83"/>
      <c r="AR258" s="84"/>
      <c r="AS258" s="83"/>
      <c r="AT258" s="85"/>
      <c r="AU258" s="344"/>
      <c r="AV258" s="267"/>
      <c r="AW258" s="275"/>
      <c r="AX258" s="268"/>
      <c r="AY258" s="24"/>
      <c r="AZ258" s="18"/>
      <c r="BA258" s="24"/>
      <c r="BB258" s="22"/>
      <c r="BC258" s="223"/>
      <c r="BD258" s="372"/>
      <c r="BE258" s="210"/>
      <c r="BF258" s="212"/>
      <c r="BG258" s="210"/>
      <c r="BH258" s="211"/>
      <c r="BI258" s="339"/>
      <c r="BJ258" s="328"/>
      <c r="BK258" s="199"/>
      <c r="BL258" s="54"/>
      <c r="BM258" s="177">
        <f t="shared" si="17"/>
        <v>0</v>
      </c>
      <c r="BN258" s="180"/>
      <c r="BO258" s="292"/>
      <c r="BP258" s="179"/>
      <c r="BQ258" s="292"/>
      <c r="BR258" s="180"/>
      <c r="BS258" s="292"/>
      <c r="BT258" s="179"/>
      <c r="BU258" s="292"/>
      <c r="BV258" s="180"/>
      <c r="BW258" s="178"/>
      <c r="BX258" s="179"/>
      <c r="BY258" s="178"/>
      <c r="BZ258" s="180"/>
      <c r="CA258" s="292"/>
      <c r="CB258" s="179"/>
      <c r="CC258" s="292"/>
      <c r="CD258" s="180"/>
      <c r="CE258" s="292"/>
      <c r="CF258" s="179"/>
      <c r="CG258" s="292"/>
      <c r="CH258" s="22"/>
      <c r="CI258" s="26"/>
      <c r="CJ258" s="18"/>
      <c r="CK258" s="26"/>
      <c r="CL258" s="22"/>
      <c r="CM258" s="15"/>
      <c r="CN258" s="16"/>
      <c r="CO258" s="14"/>
      <c r="CP258" s="20"/>
      <c r="CQ258" s="15"/>
      <c r="CR258" s="18"/>
      <c r="CS258" s="15"/>
      <c r="CT258" s="22"/>
      <c r="CU258" s="14"/>
      <c r="CV258" s="14"/>
      <c r="CW258" s="14"/>
      <c r="CX258" s="14"/>
      <c r="CY258" s="15"/>
    </row>
    <row r="259" spans="1:103">
      <c r="A259" s="14" t="s">
        <v>274</v>
      </c>
      <c r="B259" s="10" t="s">
        <v>33</v>
      </c>
      <c r="C259" s="213"/>
      <c r="D259" s="214"/>
      <c r="E259" s="213"/>
      <c r="F259" s="215"/>
      <c r="G259" s="73"/>
      <c r="H259" s="74"/>
      <c r="I259" s="73"/>
      <c r="J259" s="75"/>
      <c r="K259" s="232"/>
      <c r="L259" s="87"/>
      <c r="M259" s="232"/>
      <c r="N259" s="88"/>
      <c r="O259" s="239"/>
      <c r="P259" s="90"/>
      <c r="Q259" s="239"/>
      <c r="R259" s="91"/>
      <c r="S259" s="247"/>
      <c r="T259" s="248"/>
      <c r="U259" s="247"/>
      <c r="V259" s="249"/>
      <c r="W259" s="269"/>
      <c r="X259" s="270"/>
      <c r="Y259" s="269"/>
      <c r="Z259" s="271"/>
      <c r="AA259" s="281"/>
      <c r="AB259" s="282"/>
      <c r="AC259" s="281"/>
      <c r="AD259" s="283"/>
      <c r="AE259" s="263"/>
      <c r="AF259" s="259"/>
      <c r="AG259" s="263"/>
      <c r="AH259" s="258"/>
      <c r="AI259" s="326"/>
      <c r="AJ259" s="337"/>
      <c r="AK259" s="326"/>
      <c r="AL259" s="328"/>
      <c r="AM259" s="80"/>
      <c r="AN259" s="64"/>
      <c r="AO259" s="80"/>
      <c r="AP259" s="65"/>
      <c r="AQ259" s="83"/>
      <c r="AR259" s="84"/>
      <c r="AS259" s="83"/>
      <c r="AT259" s="85"/>
      <c r="AU259" s="351"/>
      <c r="AV259" s="267"/>
      <c r="AW259" s="275"/>
      <c r="AX259" s="268"/>
      <c r="AY259" s="24"/>
      <c r="AZ259" s="18"/>
      <c r="BA259" s="24"/>
      <c r="BB259" s="22"/>
      <c r="BC259" s="223"/>
      <c r="BD259" s="372"/>
      <c r="BE259" s="210"/>
      <c r="BF259" s="212"/>
      <c r="BG259" s="210"/>
      <c r="BH259" s="211"/>
      <c r="BI259" s="339"/>
      <c r="BJ259" s="328"/>
      <c r="BK259" s="199"/>
      <c r="BL259" s="54"/>
      <c r="BM259" s="177">
        <f t="shared" si="17"/>
        <v>0</v>
      </c>
      <c r="BN259" s="180"/>
      <c r="BO259" s="292"/>
      <c r="BP259" s="179"/>
      <c r="BQ259" s="292"/>
      <c r="BR259" s="180"/>
      <c r="BS259" s="292"/>
      <c r="BT259" s="179"/>
      <c r="BU259" s="292"/>
      <c r="BV259" s="180"/>
      <c r="BW259" s="178"/>
      <c r="BX259" s="179"/>
      <c r="BY259" s="178"/>
      <c r="BZ259" s="180"/>
      <c r="CA259" s="292"/>
      <c r="CB259" s="179"/>
      <c r="CC259" s="292"/>
      <c r="CD259" s="180"/>
      <c r="CE259" s="292"/>
      <c r="CF259" s="179"/>
      <c r="CG259" s="292"/>
      <c r="CH259" s="22"/>
      <c r="CI259" s="26"/>
      <c r="CJ259" s="18"/>
      <c r="CK259" s="26"/>
      <c r="CL259" s="22"/>
      <c r="CM259" s="15"/>
      <c r="CN259" s="16"/>
      <c r="CO259" s="14"/>
      <c r="CP259" s="20"/>
      <c r="CQ259" s="15"/>
      <c r="CR259" s="18"/>
      <c r="CS259" s="15"/>
      <c r="CT259" s="22"/>
      <c r="CU259" s="14"/>
      <c r="CV259" s="14"/>
      <c r="CW259" s="14"/>
      <c r="CX259" s="14"/>
      <c r="CY259" s="15"/>
    </row>
    <row r="260" spans="1:103">
      <c r="A260" s="14" t="s">
        <v>105</v>
      </c>
      <c r="B260" s="10" t="s">
        <v>33</v>
      </c>
      <c r="C260" s="213"/>
      <c r="D260" s="214"/>
      <c r="E260" s="213"/>
      <c r="F260" s="215"/>
      <c r="G260" s="73"/>
      <c r="H260" s="74"/>
      <c r="I260" s="73"/>
      <c r="J260" s="75"/>
      <c r="K260" s="232"/>
      <c r="L260" s="87"/>
      <c r="M260" s="232"/>
      <c r="N260" s="88"/>
      <c r="O260" s="239"/>
      <c r="P260" s="90"/>
      <c r="Q260" s="239"/>
      <c r="R260" s="91"/>
      <c r="S260" s="247"/>
      <c r="T260" s="248"/>
      <c r="U260" s="247"/>
      <c r="V260" s="249"/>
      <c r="W260" s="269"/>
      <c r="X260" s="270"/>
      <c r="Y260" s="269"/>
      <c r="Z260" s="271"/>
      <c r="AA260" s="281"/>
      <c r="AB260" s="282"/>
      <c r="AC260" s="281"/>
      <c r="AD260" s="283"/>
      <c r="AE260" s="263"/>
      <c r="AF260" s="259"/>
      <c r="AG260" s="263"/>
      <c r="AH260" s="258"/>
      <c r="AI260" s="326"/>
      <c r="AJ260" s="337"/>
      <c r="AK260" s="326"/>
      <c r="AL260" s="328"/>
      <c r="AM260" s="80"/>
      <c r="AN260" s="64"/>
      <c r="AO260" s="80"/>
      <c r="AP260" s="65"/>
      <c r="AQ260" s="83"/>
      <c r="AR260" s="84"/>
      <c r="AS260" s="83"/>
      <c r="AT260" s="85"/>
      <c r="AU260" s="351"/>
      <c r="AV260" s="267"/>
      <c r="AW260" s="275"/>
      <c r="AX260" s="268"/>
      <c r="AY260" s="24"/>
      <c r="AZ260" s="18"/>
      <c r="BA260" s="24"/>
      <c r="BB260" s="22"/>
      <c r="BC260" s="223"/>
      <c r="BD260" s="372"/>
      <c r="BE260" s="210"/>
      <c r="BF260" s="212"/>
      <c r="BG260" s="210"/>
      <c r="BH260" s="211"/>
      <c r="BI260" s="339"/>
      <c r="BJ260" s="328"/>
      <c r="BK260" s="199"/>
      <c r="BL260" s="54"/>
      <c r="BM260" s="177">
        <f t="shared" si="17"/>
        <v>0</v>
      </c>
      <c r="BN260" s="180"/>
      <c r="BO260" s="292"/>
      <c r="BP260" s="179"/>
      <c r="BQ260" s="292"/>
      <c r="BR260" s="180"/>
      <c r="BS260" s="292"/>
      <c r="BT260" s="179"/>
      <c r="BU260" s="292"/>
      <c r="BV260" s="180"/>
      <c r="BW260" s="178"/>
      <c r="BX260" s="179"/>
      <c r="BY260" s="178"/>
      <c r="BZ260" s="180"/>
      <c r="CA260" s="292"/>
      <c r="CB260" s="179"/>
      <c r="CC260" s="292"/>
      <c r="CD260" s="180"/>
      <c r="CE260" s="292"/>
      <c r="CF260" s="179"/>
      <c r="CG260" s="292"/>
      <c r="CH260" s="22"/>
      <c r="CI260" s="26"/>
      <c r="CJ260" s="18"/>
      <c r="CK260" s="26"/>
      <c r="CL260" s="22"/>
      <c r="CM260" s="15"/>
      <c r="CN260" s="16"/>
      <c r="CO260" s="14"/>
      <c r="CP260" s="20"/>
      <c r="CQ260" s="15"/>
      <c r="CR260" s="18"/>
      <c r="CS260" s="15"/>
      <c r="CT260" s="22"/>
      <c r="CU260" s="14"/>
      <c r="CV260" s="14"/>
      <c r="CW260" s="14"/>
      <c r="CX260" s="14"/>
      <c r="CY260" s="15"/>
    </row>
    <row r="261" spans="1:103">
      <c r="A261" s="14" t="s">
        <v>80</v>
      </c>
      <c r="B261" s="10" t="s">
        <v>33</v>
      </c>
      <c r="C261" s="213"/>
      <c r="D261" s="214"/>
      <c r="E261" s="213"/>
      <c r="F261" s="215"/>
      <c r="G261" s="73"/>
      <c r="H261" s="74"/>
      <c r="I261" s="73"/>
      <c r="J261" s="75"/>
      <c r="K261" s="232"/>
      <c r="L261" s="87"/>
      <c r="M261" s="232"/>
      <c r="N261" s="88"/>
      <c r="O261" s="239"/>
      <c r="P261" s="90"/>
      <c r="Q261" s="239"/>
      <c r="R261" s="91"/>
      <c r="S261" s="247"/>
      <c r="T261" s="416"/>
      <c r="U261" s="247"/>
      <c r="V261" s="249"/>
      <c r="W261" s="269"/>
      <c r="X261" s="270"/>
      <c r="Y261" s="269"/>
      <c r="Z261" s="271"/>
      <c r="AA261" s="281"/>
      <c r="AB261" s="282"/>
      <c r="AC261" s="281"/>
      <c r="AD261" s="283"/>
      <c r="AE261" s="263"/>
      <c r="AF261" s="259"/>
      <c r="AG261" s="263"/>
      <c r="AH261" s="258"/>
      <c r="AI261" s="326"/>
      <c r="AJ261" s="337"/>
      <c r="AK261" s="326"/>
      <c r="AL261" s="328"/>
      <c r="AM261" s="80"/>
      <c r="AN261" s="64"/>
      <c r="AO261" s="80"/>
      <c r="AP261" s="65"/>
      <c r="AQ261" s="83"/>
      <c r="AR261" s="84"/>
      <c r="AS261" s="83"/>
      <c r="AT261" s="85"/>
      <c r="AU261" s="351"/>
      <c r="AV261" s="267"/>
      <c r="AW261" s="275"/>
      <c r="AX261" s="268"/>
      <c r="AY261" s="24"/>
      <c r="AZ261" s="18"/>
      <c r="BA261" s="178"/>
      <c r="BB261" s="22"/>
      <c r="BC261" s="223"/>
      <c r="BD261" s="372"/>
      <c r="BE261" s="210"/>
      <c r="BF261" s="212"/>
      <c r="BG261" s="210"/>
      <c r="BH261" s="211"/>
      <c r="BI261" s="339"/>
      <c r="BJ261" s="328"/>
      <c r="BK261" s="199"/>
      <c r="BL261" s="54"/>
      <c r="BM261" s="177">
        <f t="shared" si="17"/>
        <v>0</v>
      </c>
      <c r="BN261" s="180"/>
      <c r="BO261" s="292"/>
      <c r="BP261" s="179"/>
      <c r="BQ261" s="292"/>
      <c r="BR261" s="180"/>
      <c r="BS261" s="292"/>
      <c r="BT261" s="179"/>
      <c r="BU261" s="292"/>
      <c r="BV261" s="180"/>
      <c r="BW261" s="178"/>
      <c r="BX261" s="179"/>
      <c r="BY261" s="178"/>
      <c r="BZ261" s="180"/>
      <c r="CA261" s="292"/>
      <c r="CB261" s="179"/>
      <c r="CC261" s="292"/>
      <c r="CD261" s="180"/>
      <c r="CE261" s="292"/>
      <c r="CF261" s="179"/>
      <c r="CG261" s="292"/>
      <c r="CH261" s="22"/>
      <c r="CI261" s="26"/>
      <c r="CJ261" s="18"/>
      <c r="CK261" s="26"/>
      <c r="CL261" s="22"/>
      <c r="CM261" s="15"/>
      <c r="CN261" s="16"/>
      <c r="CO261" s="14"/>
      <c r="CP261" s="20"/>
      <c r="CQ261" s="15"/>
      <c r="CR261" s="18"/>
      <c r="CS261" s="15"/>
      <c r="CT261" s="22"/>
      <c r="CU261" s="14"/>
      <c r="CV261" s="14"/>
      <c r="CW261" s="14"/>
      <c r="CX261" s="14"/>
      <c r="CY261" s="15"/>
    </row>
    <row r="262" spans="1:103">
      <c r="A262" s="14"/>
      <c r="B262" s="11" t="s">
        <v>33</v>
      </c>
      <c r="C262" s="213"/>
      <c r="D262" s="214"/>
      <c r="E262" s="213"/>
      <c r="F262" s="384"/>
      <c r="G262" s="73"/>
      <c r="H262" s="74"/>
      <c r="I262" s="73"/>
      <c r="J262" s="75"/>
      <c r="K262" s="232"/>
      <c r="L262" s="87"/>
      <c r="M262" s="232"/>
      <c r="N262" s="88"/>
      <c r="O262" s="239"/>
      <c r="P262" s="90"/>
      <c r="Q262" s="239"/>
      <c r="R262" s="91"/>
      <c r="S262" s="247"/>
      <c r="T262" s="416"/>
      <c r="U262" s="247"/>
      <c r="V262" s="249"/>
      <c r="W262" s="269"/>
      <c r="X262" s="270"/>
      <c r="Y262" s="269"/>
      <c r="Z262" s="271"/>
      <c r="AA262" s="281"/>
      <c r="AB262" s="282"/>
      <c r="AC262" s="281"/>
      <c r="AD262" s="283"/>
      <c r="AE262" s="263"/>
      <c r="AF262" s="259"/>
      <c r="AG262" s="263"/>
      <c r="AH262" s="258"/>
      <c r="AI262" s="326"/>
      <c r="AJ262" s="337"/>
      <c r="AK262" s="326"/>
      <c r="AL262" s="328"/>
      <c r="AM262" s="80"/>
      <c r="AN262" s="64"/>
      <c r="AO262" s="80"/>
      <c r="AP262" s="65"/>
      <c r="AQ262" s="83"/>
      <c r="AR262" s="84"/>
      <c r="AS262" s="83"/>
      <c r="AT262" s="85"/>
      <c r="AU262" s="351"/>
      <c r="AV262" s="267"/>
      <c r="AW262" s="275"/>
      <c r="AX262" s="268"/>
      <c r="AY262" s="24"/>
      <c r="AZ262" s="18"/>
      <c r="BA262" s="24"/>
      <c r="BB262" s="22"/>
      <c r="BC262" s="223"/>
      <c r="BD262" s="372"/>
      <c r="BE262" s="210"/>
      <c r="BF262" s="212"/>
      <c r="BG262" s="210"/>
      <c r="BH262" s="211"/>
      <c r="BI262" s="339"/>
      <c r="BJ262" s="328"/>
      <c r="BK262" s="199"/>
      <c r="BL262" s="54"/>
      <c r="BM262" s="176">
        <f>SUM(BM251:BM261)</f>
        <v>71</v>
      </c>
      <c r="BN262" s="180"/>
      <c r="BO262" s="292"/>
      <c r="BP262" s="179"/>
      <c r="BQ262" s="292"/>
      <c r="BR262" s="180"/>
      <c r="BS262" s="292"/>
      <c r="BT262" s="179"/>
      <c r="BU262" s="292"/>
      <c r="BV262" s="180"/>
      <c r="BW262" s="178"/>
      <c r="BX262" s="179"/>
      <c r="BY262" s="178"/>
      <c r="BZ262" s="180"/>
      <c r="CA262" s="292"/>
      <c r="CB262" s="179"/>
      <c r="CC262" s="292"/>
      <c r="CD262" s="180"/>
      <c r="CE262" s="292"/>
      <c r="CF262" s="179"/>
      <c r="CG262" s="292"/>
      <c r="CH262" s="22"/>
      <c r="CI262" s="26"/>
      <c r="CJ262" s="18"/>
      <c r="CK262" s="26"/>
      <c r="CL262" s="22"/>
      <c r="CM262" s="15"/>
      <c r="CN262" s="16"/>
      <c r="CO262" s="14"/>
      <c r="CP262" s="20"/>
      <c r="CQ262" s="15"/>
      <c r="CR262" s="18"/>
      <c r="CS262" s="15"/>
      <c r="CT262" s="22"/>
      <c r="CU262" s="14"/>
      <c r="CV262" s="14"/>
      <c r="CW262" s="14"/>
      <c r="CX262" s="14"/>
      <c r="CY262" s="15"/>
    </row>
    <row r="263" spans="1:103">
      <c r="A263" s="14" t="s">
        <v>167</v>
      </c>
      <c r="B263" s="10" t="s">
        <v>34</v>
      </c>
      <c r="C263" s="213"/>
      <c r="D263" s="214"/>
      <c r="E263" s="213"/>
      <c r="F263" s="384"/>
      <c r="G263" s="73"/>
      <c r="H263" s="74"/>
      <c r="I263" s="73"/>
      <c r="J263" s="75"/>
      <c r="K263" s="232"/>
      <c r="L263" s="87"/>
      <c r="M263" s="232"/>
      <c r="N263" s="88"/>
      <c r="O263" s="239"/>
      <c r="P263" s="90"/>
      <c r="Q263" s="239"/>
      <c r="R263" s="91"/>
      <c r="S263" s="247"/>
      <c r="T263" s="416"/>
      <c r="U263" s="247"/>
      <c r="V263" s="249"/>
      <c r="W263" s="269"/>
      <c r="X263" s="270"/>
      <c r="Y263" s="269"/>
      <c r="Z263" s="271"/>
      <c r="AA263" s="281"/>
      <c r="AB263" s="282"/>
      <c r="AC263" s="281"/>
      <c r="AD263" s="283"/>
      <c r="AE263" s="263"/>
      <c r="AF263" s="259"/>
      <c r="AG263" s="263"/>
      <c r="AH263" s="258"/>
      <c r="AI263" s="326"/>
      <c r="AJ263" s="337"/>
      <c r="AK263" s="326"/>
      <c r="AL263" s="328"/>
      <c r="AM263" s="80"/>
      <c r="AN263" s="64"/>
      <c r="AO263" s="80"/>
      <c r="AP263" s="65"/>
      <c r="AQ263" s="83"/>
      <c r="AR263" s="84"/>
      <c r="AS263" s="83"/>
      <c r="AT263" s="85"/>
      <c r="AU263" s="351"/>
      <c r="AV263" s="267"/>
      <c r="AW263" s="275"/>
      <c r="AX263" s="268"/>
      <c r="AY263" s="24"/>
      <c r="AZ263" s="18"/>
      <c r="BA263" s="24"/>
      <c r="BB263" s="22"/>
      <c r="BC263" s="223"/>
      <c r="BD263" s="372"/>
      <c r="BE263" s="210"/>
      <c r="BF263" s="212"/>
      <c r="BG263" s="210"/>
      <c r="BH263" s="211"/>
      <c r="BI263" s="339"/>
      <c r="BJ263" s="328"/>
      <c r="BK263" s="199"/>
      <c r="BL263" s="54"/>
      <c r="BM263" s="177">
        <f t="shared" ref="BM263:BM275" si="18">SUM(C263:BL263)</f>
        <v>0</v>
      </c>
      <c r="BN263" s="180"/>
      <c r="BO263" s="292"/>
      <c r="BP263" s="179"/>
      <c r="BQ263" s="292"/>
      <c r="BR263" s="180"/>
      <c r="BS263" s="292"/>
      <c r="BT263" s="179"/>
      <c r="BU263" s="292"/>
      <c r="BV263" s="180"/>
      <c r="BW263" s="178"/>
      <c r="BX263" s="179"/>
      <c r="BY263" s="178"/>
      <c r="BZ263" s="180"/>
      <c r="CA263" s="292"/>
      <c r="CB263" s="179"/>
      <c r="CC263" s="292"/>
      <c r="CD263" s="180"/>
      <c r="CE263" s="292"/>
      <c r="CF263" s="179"/>
      <c r="CG263" s="292"/>
      <c r="CH263" s="22"/>
      <c r="CI263" s="26"/>
      <c r="CJ263" s="18"/>
      <c r="CK263" s="26"/>
      <c r="CL263" s="22"/>
      <c r="CM263" s="15"/>
      <c r="CN263" s="16"/>
      <c r="CO263" s="14"/>
      <c r="CP263" s="20"/>
      <c r="CQ263" s="15"/>
      <c r="CR263" s="18"/>
      <c r="CS263" s="15"/>
      <c r="CT263" s="22"/>
      <c r="CU263" s="14"/>
      <c r="CV263" s="14"/>
      <c r="CW263" s="14"/>
      <c r="CX263" s="14"/>
      <c r="CY263" s="15"/>
    </row>
    <row r="264" spans="1:103">
      <c r="A264" s="14" t="s">
        <v>119</v>
      </c>
      <c r="B264" s="10" t="s">
        <v>34</v>
      </c>
      <c r="C264" s="213"/>
      <c r="D264" s="214"/>
      <c r="E264" s="213" t="s">
        <v>378</v>
      </c>
      <c r="F264" s="384">
        <v>13</v>
      </c>
      <c r="G264" s="73"/>
      <c r="H264" s="74"/>
      <c r="I264" s="73"/>
      <c r="J264" s="75"/>
      <c r="K264" s="232"/>
      <c r="L264" s="87"/>
      <c r="M264" s="232"/>
      <c r="N264" s="88"/>
      <c r="O264" s="239"/>
      <c r="P264" s="90"/>
      <c r="Q264" s="239"/>
      <c r="R264" s="91"/>
      <c r="S264" s="247" t="s">
        <v>374</v>
      </c>
      <c r="T264" s="416">
        <v>14</v>
      </c>
      <c r="U264" s="247" t="s">
        <v>374</v>
      </c>
      <c r="V264" s="416">
        <v>14</v>
      </c>
      <c r="W264" s="269"/>
      <c r="X264" s="270"/>
      <c r="Y264" s="269"/>
      <c r="Z264" s="271"/>
      <c r="AA264" s="281"/>
      <c r="AB264" s="282"/>
      <c r="AC264" s="281"/>
      <c r="AD264" s="283"/>
      <c r="AE264" s="263"/>
      <c r="AF264" s="259"/>
      <c r="AG264" s="263"/>
      <c r="AH264" s="258"/>
      <c r="AI264" s="326"/>
      <c r="AJ264" s="337"/>
      <c r="AK264" s="326"/>
      <c r="AL264" s="328"/>
      <c r="AM264" s="80"/>
      <c r="AN264" s="64"/>
      <c r="AO264" s="80"/>
      <c r="AP264" s="65"/>
      <c r="AQ264" s="83"/>
      <c r="AR264" s="84"/>
      <c r="AS264" s="83"/>
      <c r="AT264" s="85"/>
      <c r="AU264" s="351"/>
      <c r="AV264" s="267"/>
      <c r="AW264" s="275"/>
      <c r="AX264" s="268"/>
      <c r="AY264" s="24"/>
      <c r="AZ264" s="18"/>
      <c r="BA264" s="24"/>
      <c r="BB264" s="22"/>
      <c r="BC264" s="223"/>
      <c r="BD264" s="372"/>
      <c r="BE264" s="210"/>
      <c r="BF264" s="212"/>
      <c r="BG264" s="210"/>
      <c r="BH264" s="211"/>
      <c r="BI264" s="339"/>
      <c r="BJ264" s="328"/>
      <c r="BK264" s="199"/>
      <c r="BL264" s="54"/>
      <c r="BM264" s="177">
        <f t="shared" si="18"/>
        <v>41</v>
      </c>
      <c r="BN264" s="180"/>
      <c r="BO264" s="292"/>
      <c r="BP264" s="179"/>
      <c r="BQ264" s="292"/>
      <c r="BR264" s="180"/>
      <c r="BS264" s="292"/>
      <c r="BT264" s="179"/>
      <c r="BU264" s="292"/>
      <c r="BV264" s="180"/>
      <c r="BW264" s="178"/>
      <c r="BX264" s="179"/>
      <c r="BY264" s="178"/>
      <c r="BZ264" s="180"/>
      <c r="CA264" s="292"/>
      <c r="CB264" s="179"/>
      <c r="CC264" s="292"/>
      <c r="CD264" s="180"/>
      <c r="CE264" s="292"/>
      <c r="CF264" s="179"/>
      <c r="CG264" s="292"/>
      <c r="CH264" s="22"/>
      <c r="CI264" s="26"/>
      <c r="CJ264" s="18"/>
      <c r="CK264" s="26"/>
      <c r="CL264" s="22"/>
      <c r="CM264" s="15"/>
      <c r="CN264" s="16"/>
      <c r="CO264" s="14"/>
      <c r="CP264" s="20"/>
      <c r="CQ264" s="15"/>
      <c r="CR264" s="18"/>
      <c r="CS264" s="15"/>
      <c r="CT264" s="22"/>
      <c r="CU264" s="14"/>
      <c r="CV264" s="14"/>
      <c r="CW264" s="14"/>
      <c r="CX264" s="14"/>
      <c r="CY264" s="15"/>
    </row>
    <row r="265" spans="1:103">
      <c r="A265" s="183" t="s">
        <v>354</v>
      </c>
      <c r="B265" s="10" t="s">
        <v>34</v>
      </c>
      <c r="C265" s="210"/>
      <c r="D265" s="211"/>
      <c r="E265" s="210"/>
      <c r="F265" s="383"/>
      <c r="G265" s="70"/>
      <c r="H265" s="72"/>
      <c r="I265" s="70"/>
      <c r="J265" s="71"/>
      <c r="K265" s="231"/>
      <c r="L265" s="85"/>
      <c r="M265" s="231"/>
      <c r="N265" s="84"/>
      <c r="O265" s="238"/>
      <c r="P265" s="94"/>
      <c r="Q265" s="92"/>
      <c r="R265" s="93"/>
      <c r="S265" s="252"/>
      <c r="T265" s="415"/>
      <c r="U265" s="252"/>
      <c r="V265" s="245"/>
      <c r="W265" s="266"/>
      <c r="X265" s="268"/>
      <c r="Y265" s="275"/>
      <c r="Z265" s="267"/>
      <c r="AA265" s="285"/>
      <c r="AB265" s="280"/>
      <c r="AC265" s="278"/>
      <c r="AD265" s="288"/>
      <c r="AE265" s="256"/>
      <c r="AF265" s="258"/>
      <c r="AG265" s="256"/>
      <c r="AH265" s="258"/>
      <c r="AI265" s="326"/>
      <c r="AJ265" s="337"/>
      <c r="AK265" s="326"/>
      <c r="AL265" s="328"/>
      <c r="AM265" s="80"/>
      <c r="AN265" s="64"/>
      <c r="AO265" s="80"/>
      <c r="AP265" s="65"/>
      <c r="AQ265" s="83"/>
      <c r="AR265" s="84"/>
      <c r="AS265" s="83"/>
      <c r="AT265" s="85"/>
      <c r="AU265" s="351"/>
      <c r="AV265" s="267"/>
      <c r="AW265" s="275"/>
      <c r="AX265" s="268"/>
      <c r="AY265" s="24"/>
      <c r="AZ265" s="18"/>
      <c r="BA265" s="24"/>
      <c r="BB265" s="22"/>
      <c r="BC265" s="223"/>
      <c r="BD265" s="372"/>
      <c r="BE265" s="210"/>
      <c r="BF265" s="212"/>
      <c r="BG265" s="210"/>
      <c r="BH265" s="211"/>
      <c r="BI265" s="339"/>
      <c r="BJ265" s="328"/>
      <c r="BK265" s="199"/>
      <c r="BL265" s="54"/>
      <c r="BM265" s="177">
        <f t="shared" si="18"/>
        <v>0</v>
      </c>
      <c r="BN265" s="180"/>
      <c r="BO265" s="292"/>
      <c r="BP265" s="179"/>
      <c r="BQ265" s="292"/>
      <c r="BR265" s="180"/>
      <c r="BS265" s="292"/>
      <c r="BT265" s="179"/>
      <c r="BU265" s="292"/>
      <c r="BV265" s="180"/>
      <c r="BW265" s="178"/>
      <c r="BX265" s="179"/>
      <c r="BY265" s="178"/>
      <c r="BZ265" s="180"/>
      <c r="CA265" s="292"/>
      <c r="CB265" s="179"/>
      <c r="CC265" s="292"/>
      <c r="CD265" s="180"/>
      <c r="CE265" s="292"/>
      <c r="CF265" s="179"/>
      <c r="CG265" s="292"/>
      <c r="CH265" s="22"/>
      <c r="CI265" s="26"/>
      <c r="CJ265" s="18"/>
      <c r="CK265" s="26"/>
      <c r="CL265" s="22"/>
      <c r="CM265" s="15"/>
      <c r="CN265" s="16"/>
      <c r="CO265" s="14"/>
      <c r="CP265" s="20"/>
      <c r="CQ265" s="15"/>
      <c r="CR265" s="18"/>
      <c r="CS265" s="15"/>
      <c r="CT265" s="22"/>
      <c r="CU265" s="14"/>
      <c r="CV265" s="14"/>
      <c r="CW265" s="14"/>
      <c r="CX265" s="14"/>
      <c r="CY265" s="15"/>
    </row>
    <row r="266" spans="1:103">
      <c r="A266" s="14" t="s">
        <v>355</v>
      </c>
      <c r="B266" s="10" t="s">
        <v>34</v>
      </c>
      <c r="C266" s="210"/>
      <c r="D266" s="211"/>
      <c r="E266" s="210"/>
      <c r="F266" s="212"/>
      <c r="G266" s="70"/>
      <c r="H266" s="72"/>
      <c r="I266" s="70"/>
      <c r="J266" s="71"/>
      <c r="K266" s="231"/>
      <c r="L266" s="85"/>
      <c r="M266" s="231"/>
      <c r="N266" s="84"/>
      <c r="O266" s="238"/>
      <c r="P266" s="94"/>
      <c r="Q266" s="92"/>
      <c r="R266" s="93"/>
      <c r="S266" s="252"/>
      <c r="T266" s="246"/>
      <c r="U266" s="252"/>
      <c r="V266" s="245"/>
      <c r="W266" s="266"/>
      <c r="X266" s="268"/>
      <c r="Y266" s="275"/>
      <c r="Z266" s="267"/>
      <c r="AA266" s="285"/>
      <c r="AB266" s="280"/>
      <c r="AC266" s="278"/>
      <c r="AD266" s="288"/>
      <c r="AE266" s="256"/>
      <c r="AF266" s="258"/>
      <c r="AG266" s="256"/>
      <c r="AH266" s="258"/>
      <c r="AI266" s="326"/>
      <c r="AJ266" s="328"/>
      <c r="AK266" s="326"/>
      <c r="AL266" s="378"/>
      <c r="AM266" s="80"/>
      <c r="AN266" s="64"/>
      <c r="AO266" s="80"/>
      <c r="AP266" s="65"/>
      <c r="AQ266" s="83"/>
      <c r="AR266" s="84"/>
      <c r="AU266" s="351"/>
      <c r="AV266" s="267"/>
      <c r="AW266" s="275"/>
      <c r="AX266" s="268"/>
      <c r="AY266" s="24"/>
      <c r="AZ266" s="18"/>
      <c r="BA266" s="24"/>
      <c r="BB266" s="22"/>
      <c r="BC266" s="223"/>
      <c r="BD266" s="372"/>
      <c r="BE266" s="210"/>
      <c r="BF266" s="212"/>
      <c r="BG266" s="210"/>
      <c r="BH266" s="211"/>
      <c r="BI266" s="339"/>
      <c r="BJ266" s="328"/>
      <c r="BK266" s="199"/>
      <c r="BL266" s="54"/>
      <c r="BM266" s="177">
        <f t="shared" si="18"/>
        <v>0</v>
      </c>
      <c r="BN266" s="180"/>
      <c r="BO266" s="292"/>
      <c r="BP266" s="179"/>
      <c r="BQ266" s="292"/>
      <c r="BR266" s="180"/>
      <c r="BS266" s="292"/>
      <c r="BT266" s="179"/>
      <c r="BU266" s="292"/>
      <c r="BV266" s="180"/>
      <c r="BW266" s="178"/>
      <c r="BX266" s="179"/>
      <c r="BY266" s="178"/>
      <c r="BZ266" s="180"/>
      <c r="CA266" s="292"/>
      <c r="CB266" s="179"/>
      <c r="CC266" s="292"/>
      <c r="CD266" s="180"/>
      <c r="CE266" s="292"/>
      <c r="CF266" s="179"/>
      <c r="CG266" s="292"/>
      <c r="CH266" s="22"/>
      <c r="CI266" s="26"/>
      <c r="CJ266" s="18"/>
      <c r="CK266" s="26"/>
      <c r="CL266" s="22"/>
      <c r="CM266" s="15"/>
      <c r="CN266" s="16"/>
      <c r="CO266" s="14"/>
      <c r="CP266" s="20"/>
      <c r="CQ266" s="15"/>
      <c r="CR266" s="18"/>
      <c r="CS266" s="15"/>
      <c r="CT266" s="22"/>
      <c r="CU266" s="14"/>
      <c r="CV266" s="14"/>
      <c r="CW266" s="14"/>
      <c r="CX266" s="14"/>
      <c r="CY266" s="15"/>
    </row>
    <row r="267" spans="1:103">
      <c r="A267" s="14" t="s">
        <v>213</v>
      </c>
      <c r="B267" s="10" t="s">
        <v>34</v>
      </c>
      <c r="C267" s="210"/>
      <c r="D267" s="211"/>
      <c r="E267" s="210"/>
      <c r="F267" s="212"/>
      <c r="G267" s="70"/>
      <c r="H267" s="72"/>
      <c r="I267" s="70"/>
      <c r="J267" s="422"/>
      <c r="K267" s="231"/>
      <c r="L267" s="85"/>
      <c r="M267" s="231"/>
      <c r="N267" s="84"/>
      <c r="O267" s="238"/>
      <c r="P267" s="94"/>
      <c r="Q267" s="92"/>
      <c r="R267" s="93"/>
      <c r="S267" s="252"/>
      <c r="T267" s="246"/>
      <c r="U267" s="252"/>
      <c r="V267" s="245"/>
      <c r="W267" s="266"/>
      <c r="X267" s="268"/>
      <c r="Y267" s="275"/>
      <c r="Z267" s="267"/>
      <c r="AA267" s="285"/>
      <c r="AB267" s="280"/>
      <c r="AC267" s="278"/>
      <c r="AD267" s="288"/>
      <c r="AE267" s="256"/>
      <c r="AF267" s="258"/>
      <c r="AG267" s="264"/>
      <c r="AH267" s="258"/>
      <c r="AI267" s="326"/>
      <c r="AJ267" s="337"/>
      <c r="AK267" s="326"/>
      <c r="AL267" s="378"/>
      <c r="AM267" s="80"/>
      <c r="AN267" s="64"/>
      <c r="AO267" s="80"/>
      <c r="AP267" s="65"/>
      <c r="AQ267" s="83"/>
      <c r="AR267" s="84"/>
      <c r="AS267" s="83"/>
      <c r="AT267" s="85"/>
      <c r="AU267" s="351"/>
      <c r="AV267" s="267"/>
      <c r="AW267" s="275"/>
      <c r="AX267" s="268"/>
      <c r="AY267" s="24"/>
      <c r="AZ267" s="18"/>
      <c r="BA267" s="24"/>
      <c r="BB267" s="22"/>
      <c r="BC267" s="223"/>
      <c r="BD267" s="372"/>
      <c r="BE267" s="210"/>
      <c r="BF267" s="212"/>
      <c r="BG267" s="210"/>
      <c r="BH267" s="211"/>
      <c r="BI267" s="339"/>
      <c r="BJ267" s="328"/>
      <c r="BK267" s="199"/>
      <c r="BL267" s="54"/>
      <c r="BM267" s="177">
        <f t="shared" si="18"/>
        <v>0</v>
      </c>
      <c r="BN267" s="180"/>
      <c r="BO267" s="292"/>
      <c r="BP267" s="179"/>
      <c r="BQ267" s="292"/>
      <c r="BR267" s="180"/>
      <c r="BS267" s="292"/>
      <c r="BT267" s="179"/>
      <c r="BU267" s="292"/>
      <c r="BV267" s="180"/>
      <c r="BW267" s="178"/>
      <c r="BX267" s="179"/>
      <c r="BY267" s="178"/>
      <c r="BZ267" s="180"/>
      <c r="CA267" s="292"/>
      <c r="CB267" s="179"/>
      <c r="CC267" s="292"/>
      <c r="CD267" s="180"/>
      <c r="CE267" s="292"/>
      <c r="CF267" s="179"/>
      <c r="CG267" s="292"/>
      <c r="CH267" s="22"/>
      <c r="CI267" s="26"/>
      <c r="CJ267" s="18"/>
      <c r="CK267" s="26"/>
      <c r="CL267" s="22"/>
      <c r="CM267" s="15"/>
      <c r="CN267" s="16"/>
      <c r="CO267" s="14"/>
      <c r="CP267" s="20"/>
      <c r="CQ267" s="15"/>
      <c r="CR267" s="18"/>
      <c r="CS267" s="15"/>
      <c r="CT267" s="22"/>
      <c r="CU267" s="14"/>
      <c r="CV267" s="14"/>
      <c r="CW267" s="14"/>
      <c r="CX267" s="14"/>
      <c r="CY267" s="15"/>
    </row>
    <row r="268" spans="1:103">
      <c r="A268" s="14" t="s">
        <v>142</v>
      </c>
      <c r="B268" s="10" t="s">
        <v>34</v>
      </c>
      <c r="C268" s="210"/>
      <c r="D268" s="211"/>
      <c r="E268" s="210"/>
      <c r="F268" s="212"/>
      <c r="G268" s="70"/>
      <c r="H268" s="72"/>
      <c r="I268" s="70"/>
      <c r="J268" s="422"/>
      <c r="K268" s="231"/>
      <c r="L268" s="85"/>
      <c r="M268" s="231"/>
      <c r="N268" s="84"/>
      <c r="O268" s="238"/>
      <c r="P268" s="94"/>
      <c r="Q268" s="92"/>
      <c r="R268" s="93"/>
      <c r="S268" s="252"/>
      <c r="T268" s="246"/>
      <c r="U268" s="252"/>
      <c r="V268" s="245"/>
      <c r="W268" s="266"/>
      <c r="X268" s="268"/>
      <c r="Y268" s="275"/>
      <c r="Z268" s="267"/>
      <c r="AA268" s="285"/>
      <c r="AB268" s="280"/>
      <c r="AC268" s="278"/>
      <c r="AD268" s="288"/>
      <c r="AE268" s="256"/>
      <c r="AF268" s="258"/>
      <c r="AG268" s="264"/>
      <c r="AH268" s="258"/>
      <c r="AI268" s="326"/>
      <c r="AJ268" s="337"/>
      <c r="AK268" s="326"/>
      <c r="AL268" s="378"/>
      <c r="AM268" s="80"/>
      <c r="AN268" s="64"/>
      <c r="AO268" s="80"/>
      <c r="AP268" s="65"/>
      <c r="AQ268" s="83"/>
      <c r="AR268" s="84"/>
      <c r="AS268" s="83"/>
      <c r="AT268" s="85"/>
      <c r="AU268" s="351"/>
      <c r="AV268" s="267"/>
      <c r="AW268" s="275"/>
      <c r="AX268" s="268"/>
      <c r="AY268" s="24"/>
      <c r="AZ268" s="18"/>
      <c r="BA268" s="24"/>
      <c r="BB268" s="22"/>
      <c r="BC268" s="223"/>
      <c r="BD268" s="372"/>
      <c r="BE268" s="210"/>
      <c r="BF268" s="212"/>
      <c r="BG268" s="210"/>
      <c r="BH268" s="211"/>
      <c r="BI268" s="339"/>
      <c r="BJ268" s="328"/>
      <c r="BK268" s="199"/>
      <c r="BL268" s="54"/>
      <c r="BM268" s="177">
        <f t="shared" si="18"/>
        <v>0</v>
      </c>
      <c r="BN268" s="180"/>
      <c r="BO268" s="292"/>
      <c r="BP268" s="179"/>
      <c r="BQ268" s="292"/>
      <c r="BR268" s="180"/>
      <c r="BS268" s="292"/>
      <c r="BT268" s="179"/>
      <c r="BU268" s="292"/>
      <c r="BV268" s="180"/>
      <c r="BW268" s="178"/>
      <c r="BX268" s="179"/>
      <c r="BY268" s="178"/>
      <c r="BZ268" s="180"/>
      <c r="CA268" s="292"/>
      <c r="CB268" s="179"/>
      <c r="CC268" s="292"/>
      <c r="CD268" s="180"/>
      <c r="CE268" s="292"/>
      <c r="CF268" s="179"/>
      <c r="CG268" s="292"/>
      <c r="CH268" s="22"/>
      <c r="CI268" s="26"/>
      <c r="CJ268" s="18"/>
      <c r="CK268" s="26"/>
      <c r="CL268" s="22"/>
      <c r="CM268" s="15"/>
      <c r="CN268" s="16"/>
      <c r="CO268" s="14"/>
      <c r="CP268" s="20"/>
      <c r="CQ268" s="15"/>
      <c r="CR268" s="18"/>
      <c r="CS268" s="15"/>
      <c r="CT268" s="22"/>
      <c r="CU268" s="14"/>
      <c r="CV268" s="14"/>
      <c r="CW268" s="14"/>
      <c r="CX268" s="14"/>
      <c r="CY268" s="15"/>
    </row>
    <row r="269" spans="1:103">
      <c r="A269" s="14" t="s">
        <v>118</v>
      </c>
      <c r="B269" s="10" t="s">
        <v>34</v>
      </c>
      <c r="C269" s="210"/>
      <c r="D269" s="211"/>
      <c r="E269" s="210"/>
      <c r="F269" s="212"/>
      <c r="G269" s="70"/>
      <c r="H269" s="72"/>
      <c r="I269" s="228"/>
      <c r="J269" s="428"/>
      <c r="K269" s="231"/>
      <c r="L269" s="85"/>
      <c r="M269" s="231"/>
      <c r="N269" s="84"/>
      <c r="O269" s="238"/>
      <c r="P269" s="94"/>
      <c r="Q269" s="92"/>
      <c r="R269" s="93"/>
      <c r="S269" s="252"/>
      <c r="T269" s="246"/>
      <c r="U269" s="252"/>
      <c r="V269" s="245"/>
      <c r="W269" s="266"/>
      <c r="X269" s="268"/>
      <c r="Y269" s="275"/>
      <c r="Z269" s="267"/>
      <c r="AA269" s="285"/>
      <c r="AB269" s="280"/>
      <c r="AC269" s="278"/>
      <c r="AD269" s="288"/>
      <c r="AE269" s="256"/>
      <c r="AF269" s="258"/>
      <c r="AG269" s="264"/>
      <c r="AH269" s="258"/>
      <c r="AI269" s="326"/>
      <c r="AJ269" s="337"/>
      <c r="AK269" s="326"/>
      <c r="AL269" s="378"/>
      <c r="AM269" s="80"/>
      <c r="AN269" s="64"/>
      <c r="AO269" s="80"/>
      <c r="AP269" s="65"/>
      <c r="AQ269" s="83"/>
      <c r="AR269" s="84"/>
      <c r="AS269" s="83"/>
      <c r="AT269" s="85"/>
      <c r="AU269" s="351"/>
      <c r="AV269" s="267"/>
      <c r="AW269" s="275"/>
      <c r="AX269" s="268"/>
      <c r="AY269" s="24"/>
      <c r="AZ269" s="18"/>
      <c r="BA269" s="24"/>
      <c r="BB269" s="22"/>
      <c r="BC269" s="223"/>
      <c r="BD269" s="372"/>
      <c r="BE269" s="210"/>
      <c r="BF269" s="212"/>
      <c r="BG269" s="210"/>
      <c r="BH269" s="211"/>
      <c r="BI269" s="339"/>
      <c r="BJ269" s="328"/>
      <c r="BK269" s="199"/>
      <c r="BL269" s="54"/>
      <c r="BM269" s="177">
        <f t="shared" si="18"/>
        <v>0</v>
      </c>
      <c r="BN269" s="180"/>
      <c r="BO269" s="292"/>
      <c r="BP269" s="179"/>
      <c r="BQ269" s="292"/>
      <c r="BR269" s="180"/>
      <c r="BS269" s="292"/>
      <c r="BT269" s="179"/>
      <c r="BU269" s="292"/>
      <c r="BV269" s="180"/>
      <c r="BW269" s="178"/>
      <c r="BX269" s="179"/>
      <c r="BY269" s="178"/>
      <c r="BZ269" s="180"/>
      <c r="CA269" s="292"/>
      <c r="CB269" s="179"/>
      <c r="CC269" s="292"/>
      <c r="CD269" s="180"/>
      <c r="CE269" s="292"/>
      <c r="CF269" s="179"/>
      <c r="CG269" s="292"/>
      <c r="CH269" s="22"/>
      <c r="CI269" s="26"/>
      <c r="CJ269" s="18"/>
      <c r="CK269" s="26"/>
      <c r="CL269" s="22"/>
      <c r="CM269" s="15"/>
      <c r="CN269" s="16"/>
      <c r="CO269" s="14"/>
      <c r="CP269" s="20"/>
      <c r="CQ269" s="15"/>
      <c r="CR269" s="18"/>
      <c r="CS269" s="15"/>
      <c r="CT269" s="22"/>
      <c r="CU269" s="14"/>
      <c r="CV269" s="14"/>
      <c r="CW269" s="14"/>
      <c r="CX269" s="14"/>
      <c r="CY269" s="15"/>
    </row>
    <row r="270" spans="1:103">
      <c r="A270" s="14" t="s">
        <v>389</v>
      </c>
      <c r="B270" s="10" t="s">
        <v>34</v>
      </c>
      <c r="C270" s="210"/>
      <c r="D270" s="211"/>
      <c r="E270" s="210"/>
      <c r="F270" s="212"/>
      <c r="G270" s="70"/>
      <c r="H270" s="71"/>
      <c r="I270" s="70" t="s">
        <v>374</v>
      </c>
      <c r="J270" s="422">
        <v>14</v>
      </c>
      <c r="K270" s="231"/>
      <c r="L270" s="84"/>
      <c r="M270" s="231"/>
      <c r="N270" s="85"/>
      <c r="O270" s="238"/>
      <c r="P270" s="93"/>
      <c r="Q270" s="238"/>
      <c r="R270" s="94"/>
      <c r="S270" s="244"/>
      <c r="T270" s="245"/>
      <c r="U270" s="244"/>
      <c r="V270" s="246"/>
      <c r="W270" s="275"/>
      <c r="X270" s="267"/>
      <c r="Y270" s="275"/>
      <c r="Z270" s="268"/>
      <c r="AA270" s="278"/>
      <c r="AB270" s="279"/>
      <c r="AC270" s="278"/>
      <c r="AD270" s="280"/>
      <c r="AE270" s="256"/>
      <c r="AF270" s="257"/>
      <c r="AG270" s="264"/>
      <c r="AH270" s="258"/>
      <c r="AI270" s="326"/>
      <c r="AJ270" s="337"/>
      <c r="AK270" s="326" t="s">
        <v>377</v>
      </c>
      <c r="AL270" s="378">
        <v>12</v>
      </c>
      <c r="AM270" s="80"/>
      <c r="AN270" s="64"/>
      <c r="AO270" s="80"/>
      <c r="AP270" s="65"/>
      <c r="AQ270" s="83"/>
      <c r="AR270" s="84"/>
      <c r="AS270" s="83"/>
      <c r="AT270" s="85"/>
      <c r="AU270" s="351"/>
      <c r="AV270" s="267"/>
      <c r="AW270" s="275"/>
      <c r="AX270" s="268"/>
      <c r="AY270" s="24"/>
      <c r="AZ270" s="18"/>
      <c r="BA270" s="24"/>
      <c r="BB270" s="22"/>
      <c r="BC270" s="223"/>
      <c r="BD270" s="372"/>
      <c r="BE270" s="210"/>
      <c r="BF270" s="212"/>
      <c r="BG270" s="210"/>
      <c r="BH270" s="211"/>
      <c r="BI270" s="339"/>
      <c r="BJ270" s="328"/>
      <c r="BK270" s="199"/>
      <c r="BL270" s="54"/>
      <c r="BM270" s="177">
        <f t="shared" si="18"/>
        <v>26</v>
      </c>
      <c r="BN270" s="180"/>
      <c r="BO270" s="292"/>
      <c r="BP270" s="179"/>
      <c r="BQ270" s="292"/>
      <c r="BR270" s="180"/>
      <c r="BS270" s="292"/>
      <c r="BT270" s="179"/>
      <c r="BU270" s="292"/>
      <c r="BV270" s="180"/>
      <c r="BW270" s="178"/>
      <c r="BX270" s="179"/>
      <c r="BY270" s="178"/>
      <c r="BZ270" s="180"/>
      <c r="CA270" s="292"/>
      <c r="CB270" s="179"/>
      <c r="CC270" s="292"/>
      <c r="CD270" s="180"/>
      <c r="CE270" s="292"/>
      <c r="CF270" s="179"/>
      <c r="CG270" s="292"/>
      <c r="CH270" s="22"/>
      <c r="CI270" s="26"/>
      <c r="CJ270" s="18"/>
      <c r="CK270" s="26"/>
      <c r="CL270" s="22"/>
      <c r="CM270" s="15"/>
      <c r="CN270" s="16"/>
      <c r="CO270" s="14"/>
      <c r="CP270" s="20"/>
      <c r="CQ270" s="15"/>
      <c r="CR270" s="18"/>
      <c r="CS270" s="15"/>
      <c r="CT270" s="22"/>
      <c r="CU270" s="14"/>
      <c r="CV270" s="14"/>
      <c r="CW270" s="14"/>
      <c r="CX270" s="14"/>
      <c r="CY270" s="15"/>
    </row>
    <row r="271" spans="1:103" ht="13.5" customHeight="1">
      <c r="A271" s="14" t="s">
        <v>356</v>
      </c>
      <c r="B271" s="10" t="s">
        <v>34</v>
      </c>
      <c r="C271" s="210"/>
      <c r="D271" s="211"/>
      <c r="E271" s="210"/>
      <c r="F271" s="212"/>
      <c r="G271" s="70"/>
      <c r="H271" s="422"/>
      <c r="I271" s="70"/>
      <c r="J271" s="422"/>
      <c r="K271" s="231"/>
      <c r="L271" s="84"/>
      <c r="M271" s="231"/>
      <c r="N271" s="85"/>
      <c r="O271" s="238"/>
      <c r="P271" s="93"/>
      <c r="Q271" s="238"/>
      <c r="R271" s="94"/>
      <c r="S271" s="244"/>
      <c r="T271" s="245"/>
      <c r="U271" s="244"/>
      <c r="V271" s="246"/>
      <c r="W271" s="275"/>
      <c r="X271" s="267"/>
      <c r="Y271" s="275"/>
      <c r="Z271" s="268"/>
      <c r="AA271" s="278"/>
      <c r="AB271" s="279"/>
      <c r="AC271" s="278"/>
      <c r="AD271" s="280"/>
      <c r="AE271" s="256"/>
      <c r="AF271" s="257"/>
      <c r="AG271" s="264"/>
      <c r="AH271" s="258"/>
      <c r="AI271" s="326"/>
      <c r="AJ271" s="337"/>
      <c r="AK271" s="326"/>
      <c r="AL271" s="378"/>
      <c r="AM271" s="80"/>
      <c r="AN271" s="64"/>
      <c r="AO271" s="80"/>
      <c r="AP271" s="65"/>
      <c r="AQ271" s="83"/>
      <c r="AR271" s="84"/>
      <c r="AS271" s="83"/>
      <c r="AT271" s="85"/>
      <c r="AU271" s="351"/>
      <c r="AV271" s="267"/>
      <c r="AW271" s="275"/>
      <c r="AX271" s="268"/>
      <c r="AY271" s="24"/>
      <c r="AZ271" s="18"/>
      <c r="BA271" s="24"/>
      <c r="BB271" s="22"/>
      <c r="BC271" s="223"/>
      <c r="BD271" s="372"/>
      <c r="BE271" s="210"/>
      <c r="BF271" s="212"/>
      <c r="BG271" s="210"/>
      <c r="BH271" s="211"/>
      <c r="BI271" s="339"/>
      <c r="BJ271" s="328"/>
      <c r="BK271" s="199"/>
      <c r="BL271" s="54"/>
      <c r="BM271" s="177">
        <f t="shared" si="18"/>
        <v>0</v>
      </c>
      <c r="BN271" s="180"/>
      <c r="BO271" s="292"/>
      <c r="BP271" s="179"/>
      <c r="BQ271" s="292"/>
      <c r="BR271" s="180"/>
      <c r="BS271" s="292"/>
      <c r="BT271" s="179"/>
      <c r="BU271" s="292"/>
      <c r="BV271" s="180"/>
      <c r="BW271" s="178"/>
      <c r="BX271" s="179"/>
      <c r="BY271" s="178"/>
      <c r="BZ271" s="180"/>
      <c r="CA271" s="292"/>
      <c r="CB271" s="179"/>
      <c r="CC271" s="292"/>
      <c r="CD271" s="180"/>
      <c r="CE271" s="292"/>
      <c r="CF271" s="179"/>
      <c r="CG271" s="292"/>
      <c r="CH271" s="22"/>
      <c r="CI271" s="26"/>
      <c r="CJ271" s="18"/>
      <c r="CK271" s="26"/>
      <c r="CL271" s="22"/>
      <c r="CM271" s="15"/>
      <c r="CN271" s="16"/>
      <c r="CO271" s="14"/>
      <c r="CP271" s="20"/>
      <c r="CQ271" s="15"/>
      <c r="CR271" s="18"/>
      <c r="CS271" s="15"/>
      <c r="CT271" s="22"/>
      <c r="CU271" s="14"/>
      <c r="CV271" s="14"/>
      <c r="CW271" s="14"/>
      <c r="CX271" s="14"/>
      <c r="CY271" s="15"/>
    </row>
    <row r="272" spans="1:103">
      <c r="A272" s="14" t="s">
        <v>75</v>
      </c>
      <c r="B272" s="10" t="s">
        <v>34</v>
      </c>
      <c r="C272" s="210"/>
      <c r="D272" s="211"/>
      <c r="E272" s="210"/>
      <c r="F272" s="212"/>
      <c r="G272" s="70"/>
      <c r="H272" s="422"/>
      <c r="I272" s="70"/>
      <c r="J272" s="72"/>
      <c r="K272" s="231"/>
      <c r="L272" s="84"/>
      <c r="M272" s="231"/>
      <c r="N272" s="85"/>
      <c r="O272" s="238"/>
      <c r="P272" s="93"/>
      <c r="Q272" s="238"/>
      <c r="R272" s="94"/>
      <c r="S272" s="244"/>
      <c r="T272" s="245"/>
      <c r="U272" s="244"/>
      <c r="V272" s="246"/>
      <c r="W272" s="275"/>
      <c r="X272" s="267"/>
      <c r="Y272" s="275"/>
      <c r="Z272" s="268"/>
      <c r="AA272" s="278"/>
      <c r="AB272" s="279"/>
      <c r="AC272" s="278"/>
      <c r="AD272" s="280"/>
      <c r="AE272" s="256"/>
      <c r="AF272" s="257"/>
      <c r="AG272" s="264"/>
      <c r="AH272" s="258"/>
      <c r="AI272" s="326"/>
      <c r="AJ272" s="337"/>
      <c r="AK272" s="326"/>
      <c r="AL272" s="378"/>
      <c r="AM272" s="80"/>
      <c r="AN272" s="64"/>
      <c r="AO272" s="80"/>
      <c r="AP272" s="65"/>
      <c r="AQ272" s="83"/>
      <c r="AR272" s="84"/>
      <c r="AS272" s="83"/>
      <c r="AT272" s="85"/>
      <c r="AU272" s="351"/>
      <c r="AV272" s="267"/>
      <c r="AW272" s="345"/>
      <c r="AX272" s="268"/>
      <c r="AY272" s="24"/>
      <c r="AZ272" s="18"/>
      <c r="BA272" s="24"/>
      <c r="BB272" s="22"/>
      <c r="BC272" s="223"/>
      <c r="BD272" s="372"/>
      <c r="BE272" s="210"/>
      <c r="BF272" s="212"/>
      <c r="BG272" s="210"/>
      <c r="BH272" s="211"/>
      <c r="BI272" s="339"/>
      <c r="BJ272" s="328"/>
      <c r="BK272" s="199"/>
      <c r="BL272" s="54"/>
      <c r="BM272" s="177">
        <f t="shared" si="18"/>
        <v>0</v>
      </c>
      <c r="BN272" s="180"/>
      <c r="BO272" s="292"/>
      <c r="BP272" s="179"/>
      <c r="BQ272" s="292"/>
      <c r="BR272" s="180"/>
      <c r="BS272" s="292"/>
      <c r="BT272" s="179"/>
      <c r="BU272" s="292"/>
      <c r="BV272" s="180"/>
      <c r="BW272" s="178"/>
      <c r="BX272" s="179"/>
      <c r="BY272" s="178"/>
      <c r="BZ272" s="180"/>
      <c r="CA272" s="292"/>
      <c r="CB272" s="179"/>
      <c r="CC272" s="292"/>
      <c r="CD272" s="180"/>
      <c r="CE272" s="292"/>
      <c r="CF272" s="179"/>
      <c r="CG272" s="292"/>
      <c r="CH272" s="22"/>
      <c r="CI272" s="26"/>
      <c r="CJ272" s="18"/>
      <c r="CK272" s="26"/>
      <c r="CL272" s="22"/>
      <c r="CM272" s="15"/>
      <c r="CN272" s="16"/>
      <c r="CO272" s="14"/>
      <c r="CP272" s="20"/>
      <c r="CQ272" s="15"/>
      <c r="CR272" s="18"/>
      <c r="CS272" s="15"/>
      <c r="CT272" s="22"/>
      <c r="CU272" s="14"/>
      <c r="CV272" s="14"/>
      <c r="CW272" s="14"/>
      <c r="CX272" s="14"/>
      <c r="CY272" s="15"/>
    </row>
    <row r="273" spans="1:103">
      <c r="A273" s="14" t="s">
        <v>212</v>
      </c>
      <c r="B273" s="10" t="s">
        <v>34</v>
      </c>
      <c r="C273" s="210"/>
      <c r="D273" s="211"/>
      <c r="E273" s="210"/>
      <c r="F273" s="212"/>
      <c r="G273" s="70" t="s">
        <v>364</v>
      </c>
      <c r="H273" s="422">
        <v>44</v>
      </c>
      <c r="I273" s="70"/>
      <c r="J273" s="72"/>
      <c r="K273" s="231"/>
      <c r="L273" s="84"/>
      <c r="M273" s="231"/>
      <c r="N273" s="85"/>
      <c r="O273" s="238"/>
      <c r="P273" s="93"/>
      <c r="Q273" s="238"/>
      <c r="R273" s="94"/>
      <c r="S273" s="244"/>
      <c r="T273" s="245"/>
      <c r="U273" s="244"/>
      <c r="V273" s="246"/>
      <c r="W273" s="275"/>
      <c r="X273" s="267"/>
      <c r="Y273" s="275"/>
      <c r="Z273" s="268"/>
      <c r="AA273" s="278"/>
      <c r="AB273" s="279"/>
      <c r="AC273" s="278"/>
      <c r="AD273" s="280"/>
      <c r="AE273" s="256"/>
      <c r="AF273" s="257"/>
      <c r="AG273" s="264"/>
      <c r="AH273" s="258"/>
      <c r="AI273" s="326"/>
      <c r="AJ273" s="337"/>
      <c r="AK273" s="326"/>
      <c r="AL273" s="378"/>
      <c r="AM273" s="80"/>
      <c r="AN273" s="64"/>
      <c r="AO273" s="80"/>
      <c r="AP273" s="65"/>
      <c r="AQ273" s="83"/>
      <c r="AR273" s="84"/>
      <c r="AS273" s="83"/>
      <c r="AT273" s="85"/>
      <c r="AU273" s="351"/>
      <c r="AV273" s="267"/>
      <c r="AW273" s="345"/>
      <c r="AX273" s="268"/>
      <c r="AY273" s="24"/>
      <c r="AZ273" s="18"/>
      <c r="BA273" s="24"/>
      <c r="BB273" s="22"/>
      <c r="BC273" s="223"/>
      <c r="BD273" s="372"/>
      <c r="BE273" s="210"/>
      <c r="BF273" s="212"/>
      <c r="BG273" s="210"/>
      <c r="BH273" s="211"/>
      <c r="BI273" s="339"/>
      <c r="BJ273" s="328"/>
      <c r="BK273" s="199"/>
      <c r="BL273" s="366"/>
      <c r="BM273" s="177">
        <f t="shared" si="18"/>
        <v>44</v>
      </c>
      <c r="BN273" s="180"/>
      <c r="BO273" s="292"/>
      <c r="BP273" s="179"/>
      <c r="BQ273" s="292"/>
      <c r="BR273" s="180"/>
      <c r="BS273" s="292"/>
      <c r="BT273" s="179"/>
      <c r="BU273" s="292"/>
      <c r="BV273" s="180"/>
      <c r="BW273" s="178"/>
      <c r="BX273" s="179"/>
      <c r="BY273" s="178"/>
      <c r="BZ273" s="180"/>
      <c r="CA273" s="292"/>
      <c r="CB273" s="179"/>
      <c r="CC273" s="292"/>
      <c r="CD273" s="180"/>
      <c r="CE273" s="292"/>
      <c r="CF273" s="179"/>
      <c r="CG273" s="292"/>
      <c r="CH273" s="22"/>
      <c r="CI273" s="26"/>
      <c r="CJ273" s="18"/>
      <c r="CK273" s="26"/>
      <c r="CL273" s="22"/>
      <c r="CM273" s="15"/>
      <c r="CN273" s="16"/>
      <c r="CO273" s="14"/>
      <c r="CP273" s="20"/>
      <c r="CQ273" s="15"/>
      <c r="CR273" s="18"/>
      <c r="CS273" s="15"/>
      <c r="CT273" s="22"/>
      <c r="CU273" s="14"/>
      <c r="CV273" s="14"/>
      <c r="CW273" s="14"/>
      <c r="CX273" s="14"/>
      <c r="CY273" s="15"/>
    </row>
    <row r="274" spans="1:103">
      <c r="A274" s="14" t="s">
        <v>215</v>
      </c>
      <c r="B274" s="10" t="s">
        <v>34</v>
      </c>
      <c r="C274" s="210"/>
      <c r="D274" s="211"/>
      <c r="E274" s="210"/>
      <c r="F274" s="212"/>
      <c r="G274" s="70"/>
      <c r="H274" s="422"/>
      <c r="I274" s="70"/>
      <c r="J274" s="72"/>
      <c r="K274" s="231"/>
      <c r="L274" s="419"/>
      <c r="M274" s="231"/>
      <c r="N274" s="85"/>
      <c r="O274" s="238"/>
      <c r="P274" s="93"/>
      <c r="Q274" s="238"/>
      <c r="R274" s="94"/>
      <c r="S274" s="244"/>
      <c r="T274" s="245"/>
      <c r="U274" s="244"/>
      <c r="V274" s="246"/>
      <c r="W274" s="275"/>
      <c r="X274" s="267"/>
      <c r="Y274" s="275"/>
      <c r="Z274" s="268"/>
      <c r="AA274" s="278"/>
      <c r="AB274" s="279"/>
      <c r="AC274" s="278"/>
      <c r="AD274" s="280"/>
      <c r="AE274" s="256"/>
      <c r="AF274" s="257"/>
      <c r="AG274" s="264"/>
      <c r="AH274" s="258"/>
      <c r="AI274" s="326"/>
      <c r="AJ274" s="337"/>
      <c r="AK274" s="326"/>
      <c r="AL274" s="378"/>
      <c r="AM274" s="80"/>
      <c r="AN274" s="64"/>
      <c r="AO274" s="80"/>
      <c r="AP274" s="65"/>
      <c r="AQ274" s="83"/>
      <c r="AR274" s="84"/>
      <c r="AS274" s="83"/>
      <c r="AT274" s="85"/>
      <c r="AU274" s="351"/>
      <c r="AV274" s="267"/>
      <c r="AW274" s="345"/>
      <c r="AX274" s="268"/>
      <c r="AY274" s="178"/>
      <c r="AZ274" s="18"/>
      <c r="BA274" s="24"/>
      <c r="BB274" s="22"/>
      <c r="BC274" s="223"/>
      <c r="BD274" s="372"/>
      <c r="BE274" s="210"/>
      <c r="BF274" s="212"/>
      <c r="BG274" s="210"/>
      <c r="BH274" s="211"/>
      <c r="BI274" s="339"/>
      <c r="BJ274" s="328"/>
      <c r="BK274" s="199"/>
      <c r="BL274" s="366"/>
      <c r="BM274" s="177">
        <f t="shared" si="18"/>
        <v>0</v>
      </c>
      <c r="BN274" s="180"/>
      <c r="BO274" s="292"/>
      <c r="BP274" s="179"/>
      <c r="BQ274" s="292"/>
      <c r="BR274" s="180"/>
      <c r="BS274" s="292"/>
      <c r="BT274" s="179"/>
      <c r="BU274" s="292"/>
      <c r="BV274" s="180"/>
      <c r="BW274" s="178"/>
      <c r="BX274" s="179"/>
      <c r="BY274" s="178"/>
      <c r="BZ274" s="180"/>
      <c r="CA274" s="292"/>
      <c r="CB274" s="179"/>
      <c r="CC274" s="292"/>
      <c r="CD274" s="180"/>
      <c r="CE274" s="292"/>
      <c r="CF274" s="179"/>
      <c r="CG274" s="292"/>
      <c r="CH274" s="22"/>
      <c r="CI274" s="26"/>
      <c r="CJ274" s="18"/>
      <c r="CK274" s="26"/>
      <c r="CL274" s="22"/>
      <c r="CM274" s="15"/>
      <c r="CN274" s="16"/>
      <c r="CO274" s="14"/>
      <c r="CP274" s="20"/>
      <c r="CQ274" s="15"/>
      <c r="CR274" s="18"/>
      <c r="CS274" s="15"/>
      <c r="CT274" s="22"/>
      <c r="CU274" s="14"/>
      <c r="CV274" s="14"/>
      <c r="CW274" s="14"/>
      <c r="CX274" s="14"/>
      <c r="CY274" s="15"/>
    </row>
    <row r="275" spans="1:103">
      <c r="A275" s="14" t="s">
        <v>77</v>
      </c>
      <c r="B275" s="10" t="s">
        <v>34</v>
      </c>
      <c r="C275" s="210"/>
      <c r="D275" s="211"/>
      <c r="E275" s="210"/>
      <c r="F275" s="212"/>
      <c r="G275" s="70"/>
      <c r="H275" s="71"/>
      <c r="I275" s="70"/>
      <c r="J275" s="72"/>
      <c r="K275" s="231"/>
      <c r="L275" s="419"/>
      <c r="M275" s="231"/>
      <c r="N275" s="85"/>
      <c r="O275" s="238"/>
      <c r="P275" s="93"/>
      <c r="Q275" s="238"/>
      <c r="R275" s="94"/>
      <c r="S275" s="244"/>
      <c r="T275" s="245"/>
      <c r="U275" s="244"/>
      <c r="V275" s="246"/>
      <c r="W275" s="275"/>
      <c r="X275" s="267"/>
      <c r="Y275" s="275"/>
      <c r="Z275" s="268"/>
      <c r="AA275" s="278"/>
      <c r="AB275" s="279"/>
      <c r="AC275" s="278"/>
      <c r="AD275" s="280"/>
      <c r="AE275" s="256"/>
      <c r="AF275" s="257"/>
      <c r="AG275" s="264"/>
      <c r="AH275" s="258"/>
      <c r="AI275" s="326"/>
      <c r="AJ275" s="378"/>
      <c r="AK275" s="326"/>
      <c r="AL275" s="378"/>
      <c r="AM275" s="80"/>
      <c r="AN275" s="64"/>
      <c r="AO275" s="80"/>
      <c r="AP275" s="65"/>
      <c r="AQ275" s="83"/>
      <c r="AR275" s="84"/>
      <c r="AS275" s="83"/>
      <c r="AT275" s="85"/>
      <c r="AU275" s="344"/>
      <c r="AV275" s="267"/>
      <c r="AW275" s="345"/>
      <c r="AX275" s="268"/>
      <c r="AY275" s="24"/>
      <c r="AZ275" s="18"/>
      <c r="BA275" s="24"/>
      <c r="BB275" s="22"/>
      <c r="BC275" s="223"/>
      <c r="BD275" s="372"/>
      <c r="BE275" s="210"/>
      <c r="BF275" s="212"/>
      <c r="BG275" s="210"/>
      <c r="BH275" s="211"/>
      <c r="BI275" s="339"/>
      <c r="BJ275" s="328"/>
      <c r="BK275" s="199"/>
      <c r="BL275" s="366"/>
      <c r="BM275" s="177">
        <f t="shared" si="18"/>
        <v>0</v>
      </c>
      <c r="BN275" s="180"/>
      <c r="BO275" s="292"/>
      <c r="BP275" s="179"/>
      <c r="BQ275" s="292"/>
      <c r="BR275" s="180"/>
      <c r="BS275" s="292"/>
      <c r="BT275" s="179"/>
      <c r="BU275" s="292"/>
      <c r="BV275" s="180"/>
      <c r="BW275" s="178"/>
      <c r="BX275" s="179"/>
      <c r="BY275" s="178"/>
      <c r="BZ275" s="180"/>
      <c r="CA275" s="292"/>
      <c r="CB275" s="179"/>
      <c r="CC275" s="292"/>
      <c r="CD275" s="180"/>
      <c r="CE275" s="292"/>
      <c r="CF275" s="179"/>
      <c r="CG275" s="292"/>
      <c r="CH275" s="22"/>
      <c r="CI275" s="26"/>
      <c r="CJ275" s="18"/>
      <c r="CK275" s="26"/>
      <c r="CL275" s="22"/>
      <c r="CM275" s="15"/>
      <c r="CN275" s="16"/>
      <c r="CO275" s="14"/>
      <c r="CP275" s="20"/>
      <c r="CQ275" s="15"/>
      <c r="CR275" s="18"/>
      <c r="CS275" s="15"/>
      <c r="CT275" s="22"/>
      <c r="CU275" s="14"/>
      <c r="CV275" s="14"/>
      <c r="CW275" s="14"/>
      <c r="CX275" s="14"/>
      <c r="CY275" s="15"/>
    </row>
    <row r="276" spans="1:103">
      <c r="A276" s="14" t="s">
        <v>266</v>
      </c>
      <c r="B276" s="10" t="s">
        <v>34</v>
      </c>
      <c r="C276" s="210"/>
      <c r="D276" s="211"/>
      <c r="E276" s="210"/>
      <c r="F276" s="383"/>
      <c r="G276" s="70"/>
      <c r="H276" s="71"/>
      <c r="I276" s="70"/>
      <c r="J276" s="72"/>
      <c r="K276" s="231" t="s">
        <v>378</v>
      </c>
      <c r="L276" s="419">
        <v>13</v>
      </c>
      <c r="M276" s="231" t="s">
        <v>378</v>
      </c>
      <c r="N276" s="419">
        <v>13</v>
      </c>
      <c r="O276" s="238"/>
      <c r="P276" s="93"/>
      <c r="Q276" s="238"/>
      <c r="R276" s="94"/>
      <c r="S276" s="244"/>
      <c r="T276" s="415"/>
      <c r="U276" s="244"/>
      <c r="V276" s="246"/>
      <c r="W276" s="275"/>
      <c r="X276" s="267"/>
      <c r="Y276" s="275"/>
      <c r="Z276" s="268"/>
      <c r="AA276" s="278"/>
      <c r="AB276" s="279"/>
      <c r="AC276" s="278"/>
      <c r="AD276" s="280"/>
      <c r="AE276" s="256"/>
      <c r="AF276" s="257"/>
      <c r="AG276" s="264"/>
      <c r="AH276" s="258"/>
      <c r="AI276" s="326"/>
      <c r="AJ276" s="378"/>
      <c r="AK276" s="326"/>
      <c r="AL276" s="378"/>
      <c r="AM276" s="80"/>
      <c r="AN276" s="64"/>
      <c r="AO276" s="80"/>
      <c r="AP276" s="65"/>
      <c r="AQ276" s="83"/>
      <c r="AR276" s="84"/>
      <c r="AS276" s="83"/>
      <c r="AT276" s="85"/>
      <c r="AU276" s="344"/>
      <c r="AV276" s="267"/>
      <c r="AW276" s="345"/>
      <c r="AX276" s="268"/>
      <c r="AY276" s="24"/>
      <c r="AZ276" s="18"/>
      <c r="BA276" s="24"/>
      <c r="BB276" s="22"/>
      <c r="BC276" s="223"/>
      <c r="BD276" s="372"/>
      <c r="BE276" s="210"/>
      <c r="BF276" s="212"/>
      <c r="BG276" s="210"/>
      <c r="BH276" s="211"/>
      <c r="BI276" s="339"/>
      <c r="BJ276" s="378"/>
      <c r="BK276" s="199"/>
      <c r="BL276" s="366"/>
      <c r="BM276" s="177">
        <v>0</v>
      </c>
      <c r="BN276" s="180"/>
      <c r="BO276" s="292"/>
      <c r="BP276" s="179"/>
      <c r="BQ276" s="292"/>
      <c r="BR276" s="180"/>
      <c r="BS276" s="292"/>
      <c r="BT276" s="179"/>
      <c r="BU276" s="292"/>
      <c r="BV276" s="180"/>
      <c r="BW276" s="178"/>
      <c r="BX276" s="179"/>
      <c r="BY276" s="178"/>
      <c r="BZ276" s="180"/>
      <c r="CA276" s="292"/>
      <c r="CB276" s="179"/>
      <c r="CC276" s="292"/>
      <c r="CD276" s="180"/>
      <c r="CE276" s="292"/>
      <c r="CF276" s="179"/>
      <c r="CG276" s="292"/>
      <c r="CH276" s="22"/>
      <c r="CI276" s="26"/>
      <c r="CJ276" s="18"/>
      <c r="CK276" s="26"/>
      <c r="CL276" s="22"/>
      <c r="CM276" s="15"/>
      <c r="CN276" s="16"/>
      <c r="CO276" s="14"/>
      <c r="CP276" s="20"/>
      <c r="CQ276" s="15"/>
      <c r="CR276" s="18"/>
      <c r="CS276" s="15"/>
      <c r="CT276" s="22"/>
      <c r="CU276" s="14"/>
      <c r="CV276" s="14"/>
      <c r="CW276" s="14"/>
      <c r="CX276" s="14"/>
      <c r="CY276" s="15"/>
    </row>
    <row r="277" spans="1:103">
      <c r="A277" s="14"/>
      <c r="B277" s="11" t="s">
        <v>34</v>
      </c>
      <c r="C277" s="210"/>
      <c r="D277" s="383"/>
      <c r="E277" s="210"/>
      <c r="F277" s="383"/>
      <c r="G277" s="70"/>
      <c r="H277" s="422"/>
      <c r="I277" s="70"/>
      <c r="J277" s="422"/>
      <c r="K277" s="231"/>
      <c r="L277" s="419"/>
      <c r="M277" s="231"/>
      <c r="N277" s="85"/>
      <c r="O277" s="238"/>
      <c r="P277" s="93"/>
      <c r="Q277" s="238"/>
      <c r="R277" s="413"/>
      <c r="S277" s="244"/>
      <c r="T277" s="415"/>
      <c r="U277" s="244"/>
      <c r="V277" s="415"/>
      <c r="W277" s="266"/>
      <c r="X277" s="267"/>
      <c r="Y277" s="266"/>
      <c r="Z277" s="268"/>
      <c r="AA277" s="278"/>
      <c r="AB277" s="279"/>
      <c r="AC277" s="278"/>
      <c r="AD277" s="280"/>
      <c r="AE277" s="264"/>
      <c r="AF277" s="257"/>
      <c r="AG277" s="264"/>
      <c r="AH277" s="258"/>
      <c r="AI277" s="326"/>
      <c r="AJ277" s="378"/>
      <c r="AK277" s="326"/>
      <c r="AL277" s="378"/>
      <c r="AM277" s="80"/>
      <c r="AN277" s="64"/>
      <c r="AO277" s="80"/>
      <c r="AP277" s="65"/>
      <c r="AQ277" s="83"/>
      <c r="AR277" s="84"/>
      <c r="AS277" s="83"/>
      <c r="AT277" s="85"/>
      <c r="AU277" s="344"/>
      <c r="AV277" s="267"/>
      <c r="AW277" s="345"/>
      <c r="AX277" s="268"/>
      <c r="AY277" s="24"/>
      <c r="AZ277" s="18"/>
      <c r="BA277" s="24"/>
      <c r="BB277" s="22"/>
      <c r="BC277" s="223"/>
      <c r="BD277" s="372"/>
      <c r="BE277" s="210"/>
      <c r="BF277" s="383"/>
      <c r="BG277" s="210"/>
      <c r="BH277" s="211"/>
      <c r="BI277" s="339"/>
      <c r="BJ277" s="378"/>
      <c r="BK277" s="199"/>
      <c r="BL277" s="366"/>
      <c r="BM277" s="176">
        <f>SUM(BM263:BM276)</f>
        <v>111</v>
      </c>
      <c r="BN277" s="180"/>
      <c r="BO277" s="292"/>
      <c r="BP277" s="179"/>
      <c r="BQ277" s="292"/>
      <c r="BR277" s="180"/>
      <c r="BS277" s="292"/>
      <c r="BT277" s="179"/>
      <c r="BU277" s="292"/>
      <c r="BV277" s="180"/>
      <c r="BW277" s="178"/>
      <c r="BX277" s="179"/>
      <c r="BY277" s="178"/>
      <c r="BZ277" s="180"/>
      <c r="CA277" s="292"/>
      <c r="CB277" s="179"/>
      <c r="CC277" s="292"/>
      <c r="CD277" s="180"/>
      <c r="CE277" s="292"/>
      <c r="CF277" s="179"/>
      <c r="CG277" s="292"/>
      <c r="CH277" s="22"/>
      <c r="CI277" s="26"/>
      <c r="CJ277" s="18"/>
      <c r="CK277" s="26"/>
      <c r="CL277" s="22"/>
      <c r="CM277" s="15"/>
      <c r="CN277" s="16"/>
      <c r="CO277" s="14"/>
      <c r="CP277" s="20"/>
      <c r="CQ277" s="15"/>
      <c r="CR277" s="18"/>
      <c r="CS277" s="15"/>
      <c r="CT277" s="22"/>
      <c r="CU277" s="14"/>
      <c r="CV277" s="14"/>
      <c r="CW277" s="14"/>
      <c r="CX277" s="14"/>
      <c r="CY277" s="15"/>
    </row>
    <row r="278" spans="1:103">
      <c r="A278" s="14" t="s">
        <v>59</v>
      </c>
      <c r="B278" s="10" t="s">
        <v>35</v>
      </c>
      <c r="C278" s="210" t="s">
        <v>409</v>
      </c>
      <c r="D278" s="383">
        <v>29</v>
      </c>
      <c r="E278" s="210" t="s">
        <v>374</v>
      </c>
      <c r="F278" s="383">
        <v>14</v>
      </c>
      <c r="G278" s="70" t="s">
        <v>374</v>
      </c>
      <c r="H278" s="422">
        <v>14</v>
      </c>
      <c r="I278" s="70" t="s">
        <v>377</v>
      </c>
      <c r="J278" s="422">
        <v>12</v>
      </c>
      <c r="K278" s="231" t="s">
        <v>367</v>
      </c>
      <c r="L278" s="419">
        <v>30</v>
      </c>
      <c r="M278" s="231"/>
      <c r="N278" s="85"/>
      <c r="O278" s="238"/>
      <c r="P278" s="93"/>
      <c r="Q278" s="238"/>
      <c r="R278" s="413"/>
      <c r="S278" s="244" t="s">
        <v>385</v>
      </c>
      <c r="T278" s="415">
        <v>15</v>
      </c>
      <c r="U278" s="244" t="s">
        <v>367</v>
      </c>
      <c r="V278" s="415">
        <v>30</v>
      </c>
      <c r="W278" s="266"/>
      <c r="X278" s="377"/>
      <c r="Y278" s="266"/>
      <c r="Z278" s="268"/>
      <c r="AA278" s="278" t="s">
        <v>423</v>
      </c>
      <c r="AB278" s="410">
        <v>13</v>
      </c>
      <c r="AC278" s="278"/>
      <c r="AD278" s="410"/>
      <c r="AE278" s="430" t="s">
        <v>436</v>
      </c>
      <c r="AF278" s="417">
        <v>27</v>
      </c>
      <c r="AG278" s="430" t="s">
        <v>438</v>
      </c>
      <c r="AH278" s="417">
        <v>26</v>
      </c>
      <c r="AI278" s="326" t="s">
        <v>377</v>
      </c>
      <c r="AJ278" s="378">
        <v>12</v>
      </c>
      <c r="AK278" s="326" t="s">
        <v>373</v>
      </c>
      <c r="AL278" s="378">
        <v>33</v>
      </c>
      <c r="AM278" s="80"/>
      <c r="AN278" s="64"/>
      <c r="AO278" s="80"/>
      <c r="AP278" s="65"/>
      <c r="AQ278" s="83"/>
      <c r="AR278" s="84"/>
      <c r="AS278" s="83"/>
      <c r="AT278" s="85"/>
      <c r="AU278" s="351" t="s">
        <v>364</v>
      </c>
      <c r="AV278" s="377">
        <v>44</v>
      </c>
      <c r="AW278" s="345" t="s">
        <v>366</v>
      </c>
      <c r="AX278" s="377">
        <v>36</v>
      </c>
      <c r="AY278" s="24"/>
      <c r="AZ278" s="18"/>
      <c r="BA278" s="178" t="s">
        <v>372</v>
      </c>
      <c r="BB278" s="382">
        <v>26</v>
      </c>
      <c r="BC278" s="223"/>
      <c r="BD278" s="372"/>
      <c r="BE278" s="210"/>
      <c r="BF278" s="383"/>
      <c r="BG278" s="210"/>
      <c r="BH278" s="383"/>
      <c r="BI278" s="339"/>
      <c r="BJ278" s="378"/>
      <c r="BK278" s="366"/>
      <c r="BL278" s="366"/>
      <c r="BM278" s="177">
        <f t="shared" ref="BM278:BM283" si="19">SUM(C278:BL278)</f>
        <v>361</v>
      </c>
      <c r="BN278" s="180"/>
      <c r="BO278" s="292"/>
      <c r="BP278" s="179"/>
      <c r="BQ278" s="292"/>
      <c r="BR278" s="180"/>
      <c r="BS278" s="292"/>
      <c r="BT278" s="179"/>
      <c r="BU278" s="292"/>
      <c r="BV278" s="180"/>
      <c r="BW278" s="178"/>
      <c r="BX278" s="179"/>
      <c r="BY278" s="178"/>
      <c r="BZ278" s="180"/>
      <c r="CA278" s="292"/>
      <c r="CB278" s="179"/>
      <c r="CC278" s="292"/>
      <c r="CD278" s="180"/>
      <c r="CE278" s="292"/>
      <c r="CF278" s="179"/>
      <c r="CG278" s="292"/>
      <c r="CH278" s="22"/>
      <c r="CI278" s="26"/>
      <c r="CJ278" s="18"/>
      <c r="CK278" s="26"/>
      <c r="CL278" s="22"/>
      <c r="CM278" s="15"/>
      <c r="CN278" s="16"/>
      <c r="CO278" s="14"/>
      <c r="CP278" s="20"/>
      <c r="CQ278" s="15"/>
      <c r="CR278" s="18"/>
      <c r="CS278" s="15"/>
      <c r="CT278" s="22"/>
      <c r="CU278" s="14"/>
      <c r="CV278" s="14"/>
      <c r="CW278" s="14"/>
      <c r="CX278" s="14"/>
      <c r="CY278" s="15"/>
    </row>
    <row r="279" spans="1:103">
      <c r="A279" s="14" t="s">
        <v>156</v>
      </c>
      <c r="B279" s="10" t="s">
        <v>35</v>
      </c>
      <c r="C279" s="210"/>
      <c r="D279" s="383"/>
      <c r="E279" s="210"/>
      <c r="F279" s="383"/>
      <c r="G279" s="70"/>
      <c r="H279" s="422"/>
      <c r="I279" s="70"/>
      <c r="J279" s="422"/>
      <c r="K279" s="231"/>
      <c r="L279" s="419"/>
      <c r="M279" s="231"/>
      <c r="N279" s="85"/>
      <c r="O279" s="238"/>
      <c r="P279" s="93"/>
      <c r="Q279" s="238"/>
      <c r="R279" s="94"/>
      <c r="S279" s="244"/>
      <c r="T279" s="415"/>
      <c r="U279" s="244"/>
      <c r="V279" s="246"/>
      <c r="W279" s="266"/>
      <c r="X279" s="377"/>
      <c r="Y279" s="266"/>
      <c r="Z279" s="268"/>
      <c r="AA279" s="278"/>
      <c r="AB279" s="410"/>
      <c r="AC279" s="278"/>
      <c r="AD279" s="410"/>
      <c r="AE279" s="430"/>
      <c r="AF279" s="417"/>
      <c r="AG279" s="264"/>
      <c r="AH279" s="417"/>
      <c r="AI279" s="326"/>
      <c r="AJ279" s="378"/>
      <c r="AK279" s="326"/>
      <c r="AL279" s="378"/>
      <c r="AM279" s="80"/>
      <c r="AN279" s="64"/>
      <c r="AO279" s="80"/>
      <c r="AP279" s="65"/>
      <c r="AQ279" s="83"/>
      <c r="AR279" s="84"/>
      <c r="AS279" s="83"/>
      <c r="AT279" s="85"/>
      <c r="AU279" s="351"/>
      <c r="AV279" s="267"/>
      <c r="AW279" s="351"/>
      <c r="AX279" s="268"/>
      <c r="AY279" s="24"/>
      <c r="AZ279" s="18"/>
      <c r="BA279" s="24"/>
      <c r="BB279" s="22"/>
      <c r="BC279" s="223"/>
      <c r="BD279" s="372"/>
      <c r="BE279" s="210"/>
      <c r="BF279" s="383"/>
      <c r="BG279" s="210"/>
      <c r="BH279" s="383"/>
      <c r="BI279" s="339"/>
      <c r="BJ279" s="378"/>
      <c r="BK279" s="366"/>
      <c r="BL279" s="366"/>
      <c r="BM279" s="177">
        <f t="shared" si="19"/>
        <v>0</v>
      </c>
      <c r="BN279" s="180"/>
      <c r="BO279" s="292"/>
      <c r="BP279" s="179"/>
      <c r="BQ279" s="292"/>
      <c r="BR279" s="180"/>
      <c r="BS279" s="292"/>
      <c r="BT279" s="179"/>
      <c r="BU279" s="292"/>
      <c r="BV279" s="180"/>
      <c r="BW279" s="178"/>
      <c r="BX279" s="179"/>
      <c r="BY279" s="178"/>
      <c r="BZ279" s="180"/>
      <c r="CA279" s="292"/>
      <c r="CB279" s="179"/>
      <c r="CC279" s="292"/>
      <c r="CD279" s="180"/>
      <c r="CE279" s="292"/>
      <c r="CF279" s="179"/>
      <c r="CG279" s="292"/>
      <c r="CH279" s="22"/>
      <c r="CI279" s="26"/>
      <c r="CJ279" s="18"/>
      <c r="CK279" s="26"/>
      <c r="CL279" s="22"/>
      <c r="CM279" s="15"/>
      <c r="CN279" s="16"/>
      <c r="CO279" s="14"/>
      <c r="CP279" s="20"/>
      <c r="CQ279" s="15"/>
      <c r="CR279" s="18"/>
      <c r="CS279" s="15"/>
      <c r="CT279" s="22"/>
      <c r="CU279" s="14"/>
      <c r="CV279" s="14"/>
      <c r="CW279" s="14"/>
      <c r="CX279" s="14"/>
      <c r="CY279" s="15"/>
    </row>
    <row r="280" spans="1:103">
      <c r="A280" s="14" t="s">
        <v>71</v>
      </c>
      <c r="B280" s="10" t="s">
        <v>35</v>
      </c>
      <c r="C280" s="210"/>
      <c r="D280" s="211"/>
      <c r="E280" s="210"/>
      <c r="F280" s="383"/>
      <c r="G280" s="70"/>
      <c r="H280" s="422"/>
      <c r="I280" s="70" t="s">
        <v>374</v>
      </c>
      <c r="J280" s="422">
        <v>14</v>
      </c>
      <c r="K280" s="231"/>
      <c r="L280" s="419"/>
      <c r="M280" s="231"/>
      <c r="N280" s="85"/>
      <c r="O280" s="238"/>
      <c r="P280" s="93"/>
      <c r="Q280" s="238"/>
      <c r="R280" s="94"/>
      <c r="S280" s="244"/>
      <c r="T280" s="245"/>
      <c r="U280" s="244"/>
      <c r="V280" s="246"/>
      <c r="W280" s="266" t="s">
        <v>385</v>
      </c>
      <c r="X280" s="377">
        <v>15</v>
      </c>
      <c r="Y280" s="266" t="s">
        <v>385</v>
      </c>
      <c r="Z280" s="377">
        <v>15</v>
      </c>
      <c r="AA280" s="278" t="s">
        <v>377</v>
      </c>
      <c r="AB280" s="410">
        <v>12</v>
      </c>
      <c r="AC280" s="278" t="s">
        <v>367</v>
      </c>
      <c r="AD280" s="410">
        <v>30</v>
      </c>
      <c r="AE280" s="264" t="s">
        <v>434</v>
      </c>
      <c r="AF280" s="417">
        <v>31</v>
      </c>
      <c r="AG280" s="264" t="s">
        <v>408</v>
      </c>
      <c r="AH280" s="417">
        <v>46</v>
      </c>
      <c r="AI280" s="326"/>
      <c r="AJ280" s="378"/>
      <c r="AK280" s="326"/>
      <c r="AL280" s="378"/>
      <c r="AM280" s="80"/>
      <c r="AN280" s="64"/>
      <c r="AO280" s="80"/>
      <c r="AP280" s="65"/>
      <c r="AQ280" s="83"/>
      <c r="AR280" s="84"/>
      <c r="AS280" s="83"/>
      <c r="AT280" s="85"/>
      <c r="AU280" s="351"/>
      <c r="AV280" s="377"/>
      <c r="AW280" s="351"/>
      <c r="AX280" s="268"/>
      <c r="AY280" s="24"/>
      <c r="AZ280" s="18"/>
      <c r="BA280" s="24"/>
      <c r="BB280" s="22"/>
      <c r="BC280" s="223" t="s">
        <v>383</v>
      </c>
      <c r="BD280" s="372">
        <v>18</v>
      </c>
      <c r="BE280" s="210" t="s">
        <v>372</v>
      </c>
      <c r="BF280" s="383">
        <v>28</v>
      </c>
      <c r="BG280" s="210" t="s">
        <v>366</v>
      </c>
      <c r="BH280" s="383">
        <v>69</v>
      </c>
      <c r="BI280" s="339" t="s">
        <v>372</v>
      </c>
      <c r="BJ280" s="378">
        <v>26</v>
      </c>
      <c r="BK280" s="53" t="s">
        <v>366</v>
      </c>
      <c r="BL280" s="366">
        <v>36</v>
      </c>
      <c r="BM280" s="177">
        <f t="shared" si="19"/>
        <v>340</v>
      </c>
      <c r="BN280" s="180"/>
      <c r="BO280" s="292"/>
      <c r="BP280" s="179"/>
      <c r="BQ280" s="292"/>
      <c r="BR280" s="180"/>
      <c r="BS280" s="292"/>
      <c r="BT280" s="179"/>
      <c r="BU280" s="292"/>
      <c r="BV280" s="180"/>
      <c r="BW280" s="178"/>
      <c r="BX280" s="179"/>
      <c r="BY280" s="178"/>
      <c r="BZ280" s="180"/>
      <c r="CA280" s="292"/>
      <c r="CB280" s="179"/>
      <c r="CC280" s="292"/>
      <c r="CD280" s="180"/>
      <c r="CE280" s="292"/>
      <c r="CF280" s="179"/>
      <c r="CG280" s="292"/>
      <c r="CH280" s="22"/>
      <c r="CI280" s="26"/>
      <c r="CJ280" s="18"/>
      <c r="CK280" s="26"/>
      <c r="CL280" s="22"/>
      <c r="CM280" s="15"/>
      <c r="CN280" s="16"/>
      <c r="CO280" s="14"/>
      <c r="CP280" s="20"/>
      <c r="CQ280" s="15"/>
      <c r="CR280" s="18"/>
      <c r="CS280" s="15"/>
      <c r="CT280" s="22"/>
      <c r="CU280" s="14"/>
      <c r="CV280" s="14"/>
      <c r="CW280" s="14"/>
      <c r="CX280" s="14"/>
      <c r="CY280" s="15"/>
    </row>
    <row r="281" spans="1:103">
      <c r="A281" s="14" t="s">
        <v>208</v>
      </c>
      <c r="B281" s="10" t="s">
        <v>35</v>
      </c>
      <c r="C281" s="210"/>
      <c r="D281" s="211"/>
      <c r="E281" s="210"/>
      <c r="F281" s="212"/>
      <c r="G281" s="70"/>
      <c r="H281" s="71"/>
      <c r="I281" s="70"/>
      <c r="J281" s="422"/>
      <c r="K281" s="231"/>
      <c r="L281" s="84"/>
      <c r="M281" s="231"/>
      <c r="N281" s="85"/>
      <c r="O281" s="238"/>
      <c r="P281" s="413"/>
      <c r="Q281" s="238"/>
      <c r="R281" s="94"/>
      <c r="S281" s="244"/>
      <c r="T281" s="245"/>
      <c r="U281" s="244"/>
      <c r="V281" s="246"/>
      <c r="W281" s="266"/>
      <c r="X281" s="377"/>
      <c r="Y281" s="266"/>
      <c r="Z281" s="268"/>
      <c r="AA281" s="278"/>
      <c r="AB281" s="410"/>
      <c r="AC281" s="278"/>
      <c r="AD281" s="410"/>
      <c r="AE281" s="264"/>
      <c r="AF281" s="417"/>
      <c r="AG281" s="264"/>
      <c r="AH281" s="417"/>
      <c r="AI281" s="326"/>
      <c r="AJ281" s="378"/>
      <c r="AK281" s="326"/>
      <c r="AL281" s="328"/>
      <c r="AM281" s="80"/>
      <c r="AN281" s="64"/>
      <c r="AO281" s="80"/>
      <c r="AP281" s="65"/>
      <c r="AQ281" s="83"/>
      <c r="AR281" s="84"/>
      <c r="AS281" s="83"/>
      <c r="AT281" s="85"/>
      <c r="AU281" s="351"/>
      <c r="AV281" s="377"/>
      <c r="AW281" s="351"/>
      <c r="AX281" s="268"/>
      <c r="AY281" s="24"/>
      <c r="AZ281" s="18"/>
      <c r="BA281" s="24"/>
      <c r="BB281" s="22"/>
      <c r="BC281" s="223"/>
      <c r="BD281" s="372"/>
      <c r="BE281" s="210"/>
      <c r="BF281" s="383"/>
      <c r="BG281" s="210"/>
      <c r="BH281" s="383"/>
      <c r="BI281" s="339"/>
      <c r="BJ281" s="378"/>
      <c r="BK281" s="366"/>
      <c r="BL281" s="366"/>
      <c r="BM281" s="177">
        <f t="shared" si="19"/>
        <v>0</v>
      </c>
      <c r="BN281" s="180"/>
      <c r="BO281" s="292"/>
      <c r="BP281" s="179"/>
      <c r="BQ281" s="292"/>
      <c r="BR281" s="180"/>
      <c r="BS281" s="292"/>
      <c r="BT281" s="179"/>
      <c r="BU281" s="292"/>
      <c r="BV281" s="180"/>
      <c r="BW281" s="178"/>
      <c r="BX281" s="179"/>
      <c r="BY281" s="178"/>
      <c r="BZ281" s="180"/>
      <c r="CA281" s="292"/>
      <c r="CB281" s="179"/>
      <c r="CC281" s="292"/>
      <c r="CD281" s="180"/>
      <c r="CE281" s="292"/>
      <c r="CF281" s="179"/>
      <c r="CG281" s="292"/>
      <c r="CH281" s="22"/>
      <c r="CI281" s="26"/>
      <c r="CJ281" s="18"/>
      <c r="CK281" s="26"/>
      <c r="CL281" s="22"/>
      <c r="CM281" s="15"/>
      <c r="CN281" s="16"/>
      <c r="CO281" s="14"/>
      <c r="CP281" s="20"/>
      <c r="CQ281" s="15"/>
      <c r="CR281" s="18"/>
      <c r="CS281" s="15"/>
      <c r="CT281" s="22"/>
      <c r="CU281" s="14"/>
      <c r="CV281" s="14"/>
      <c r="CW281" s="14"/>
      <c r="CX281" s="14"/>
      <c r="CY281" s="15"/>
    </row>
    <row r="282" spans="1:103">
      <c r="A282" s="14" t="s">
        <v>45</v>
      </c>
      <c r="B282" s="10" t="s">
        <v>35</v>
      </c>
      <c r="C282" s="210"/>
      <c r="D282" s="211"/>
      <c r="E282" s="210"/>
      <c r="F282" s="212"/>
      <c r="G282" s="70"/>
      <c r="H282" s="71"/>
      <c r="I282" s="70"/>
      <c r="J282" s="72"/>
      <c r="K282" s="231"/>
      <c r="L282" s="84"/>
      <c r="M282" s="231"/>
      <c r="N282" s="85"/>
      <c r="O282" s="238" t="s">
        <v>366</v>
      </c>
      <c r="P282" s="413">
        <v>36</v>
      </c>
      <c r="Q282" s="238" t="s">
        <v>364</v>
      </c>
      <c r="R282" s="413">
        <v>44</v>
      </c>
      <c r="S282" s="244"/>
      <c r="T282" s="245"/>
      <c r="U282" s="244"/>
      <c r="V282" s="246"/>
      <c r="W282" s="266"/>
      <c r="X282" s="377"/>
      <c r="Y282" s="266"/>
      <c r="Z282" s="268"/>
      <c r="AA282" s="278"/>
      <c r="AB282" s="410"/>
      <c r="AC282" s="278"/>
      <c r="AD282" s="280"/>
      <c r="AE282" s="264"/>
      <c r="AF282" s="257"/>
      <c r="AG282" s="264"/>
      <c r="AH282" s="258"/>
      <c r="AI282" s="326" t="s">
        <v>375</v>
      </c>
      <c r="AJ282" s="378">
        <v>11</v>
      </c>
      <c r="AK282" s="326" t="s">
        <v>375</v>
      </c>
      <c r="AL282" s="378">
        <v>11</v>
      </c>
      <c r="AM282" s="80"/>
      <c r="AN282" s="64"/>
      <c r="AO282" s="80"/>
      <c r="AP282" s="65"/>
      <c r="AQ282" s="83"/>
      <c r="AR282" s="84"/>
      <c r="AS282" s="83"/>
      <c r="AT282" s="85"/>
      <c r="AU282" s="351"/>
      <c r="AV282" s="377"/>
      <c r="AW282" s="351"/>
      <c r="AX282" s="268"/>
      <c r="AY282" s="24"/>
      <c r="AZ282" s="18"/>
      <c r="BA282" s="24"/>
      <c r="BB282" s="22"/>
      <c r="BC282" s="223"/>
      <c r="BD282" s="372"/>
      <c r="BE282" s="210"/>
      <c r="BF282" s="383"/>
      <c r="BG282" s="210"/>
      <c r="BH282" s="383"/>
      <c r="BI282" s="339"/>
      <c r="BJ282" s="378"/>
      <c r="BK282" s="366"/>
      <c r="BL282" s="366"/>
      <c r="BM282" s="177">
        <f t="shared" si="19"/>
        <v>102</v>
      </c>
      <c r="BN282" s="180"/>
      <c r="BO282" s="292"/>
      <c r="BP282" s="179"/>
      <c r="BQ282" s="292"/>
      <c r="BR282" s="180"/>
      <c r="BS282" s="292"/>
      <c r="BT282" s="179"/>
      <c r="BU282" s="292"/>
      <c r="BV282" s="180"/>
      <c r="BW282" s="178"/>
      <c r="BX282" s="179"/>
      <c r="BY282" s="178"/>
      <c r="BZ282" s="180"/>
      <c r="CA282" s="292"/>
      <c r="CB282" s="179"/>
      <c r="CC282" s="292"/>
      <c r="CD282" s="180"/>
      <c r="CE282" s="292"/>
      <c r="CF282" s="179"/>
      <c r="CG282" s="292"/>
      <c r="CH282" s="22"/>
      <c r="CI282" s="26"/>
      <c r="CJ282" s="18"/>
      <c r="CK282" s="26"/>
      <c r="CL282" s="22"/>
      <c r="CM282" s="15"/>
      <c r="CN282" s="16"/>
      <c r="CO282" s="14"/>
      <c r="CP282" s="20"/>
      <c r="CQ282" s="15"/>
      <c r="CR282" s="18"/>
      <c r="CS282" s="15"/>
      <c r="CT282" s="22"/>
      <c r="CU282" s="14"/>
      <c r="CV282" s="14"/>
      <c r="CW282" s="14"/>
      <c r="CX282" s="14"/>
      <c r="CY282" s="15"/>
    </row>
    <row r="283" spans="1:103">
      <c r="A283" s="14" t="s">
        <v>139</v>
      </c>
      <c r="B283" s="10" t="s">
        <v>35</v>
      </c>
      <c r="C283" s="210"/>
      <c r="D283" s="211"/>
      <c r="E283" s="210"/>
      <c r="F283" s="212"/>
      <c r="G283" s="70"/>
      <c r="H283" s="422"/>
      <c r="I283" s="70"/>
      <c r="J283" s="72"/>
      <c r="K283" s="231"/>
      <c r="L283" s="84"/>
      <c r="M283" s="231"/>
      <c r="N283" s="85"/>
      <c r="O283" s="238"/>
      <c r="P283" s="93"/>
      <c r="Q283" s="238"/>
      <c r="R283" s="94"/>
      <c r="S283" s="244"/>
      <c r="T283" s="245"/>
      <c r="U283" s="244"/>
      <c r="V283" s="246"/>
      <c r="W283" s="266"/>
      <c r="X283" s="377"/>
      <c r="Y283" s="266"/>
      <c r="Z283" s="268"/>
      <c r="AA283" s="278"/>
      <c r="AB283" s="279"/>
      <c r="AC283" s="278"/>
      <c r="AD283" s="280"/>
      <c r="AE283" s="264"/>
      <c r="AF283" s="257"/>
      <c r="AG283" s="264"/>
      <c r="AH283" s="258"/>
      <c r="AI283" s="326"/>
      <c r="AJ283" s="378"/>
      <c r="AK283" s="326"/>
      <c r="AL283" s="378"/>
      <c r="AM283" s="80"/>
      <c r="AN283" s="64"/>
      <c r="AO283" s="80"/>
      <c r="AP283" s="65"/>
      <c r="AQ283" s="83"/>
      <c r="AR283" s="84"/>
      <c r="AS283" s="83"/>
      <c r="AT283" s="85"/>
      <c r="AU283" s="351"/>
      <c r="AV283" s="377"/>
      <c r="AW283" s="351"/>
      <c r="AX283" s="268"/>
      <c r="AY283" s="24"/>
      <c r="AZ283" s="18"/>
      <c r="BA283" s="24"/>
      <c r="BB283" s="22"/>
      <c r="BC283" s="223"/>
      <c r="BD283" s="372"/>
      <c r="BE283" s="210"/>
      <c r="BF283" s="383"/>
      <c r="BG283" s="210"/>
      <c r="BH283" s="383"/>
      <c r="BI283" s="339"/>
      <c r="BJ283" s="378"/>
      <c r="BK283" s="366"/>
      <c r="BL283" s="366"/>
      <c r="BM283" s="177">
        <f t="shared" si="19"/>
        <v>0</v>
      </c>
      <c r="BN283" s="180"/>
      <c r="BO283" s="292"/>
      <c r="BP283" s="179"/>
      <c r="BQ283" s="292"/>
      <c r="BR283" s="180"/>
      <c r="BS283" s="292"/>
      <c r="BT283" s="179"/>
      <c r="BU283" s="292"/>
      <c r="BV283" s="180"/>
      <c r="BW283" s="178"/>
      <c r="BX283" s="179"/>
      <c r="BY283" s="178"/>
      <c r="BZ283" s="180"/>
      <c r="CA283" s="292"/>
      <c r="CB283" s="179"/>
      <c r="CC283" s="292"/>
      <c r="CD283" s="180"/>
      <c r="CE283" s="292"/>
      <c r="CF283" s="179"/>
      <c r="CG283" s="292"/>
      <c r="CH283" s="22"/>
      <c r="CI283" s="26"/>
      <c r="CJ283" s="18"/>
      <c r="CK283" s="26"/>
      <c r="CL283" s="22"/>
      <c r="CM283" s="15"/>
      <c r="CN283" s="16"/>
      <c r="CO283" s="14"/>
      <c r="CP283" s="20"/>
      <c r="CQ283" s="15"/>
      <c r="CR283" s="18"/>
      <c r="CS283" s="15"/>
      <c r="CT283" s="22"/>
      <c r="CU283" s="14"/>
      <c r="CV283" s="14"/>
      <c r="CW283" s="14"/>
      <c r="CX283" s="14"/>
      <c r="CY283" s="15"/>
    </row>
    <row r="284" spans="1:103">
      <c r="A284" s="14" t="s">
        <v>249</v>
      </c>
      <c r="B284" s="10" t="s">
        <v>35</v>
      </c>
      <c r="C284" s="210"/>
      <c r="D284" s="211"/>
      <c r="E284" s="210"/>
      <c r="F284" s="212"/>
      <c r="G284" s="70"/>
      <c r="H284" s="422"/>
      <c r="I284" s="70"/>
      <c r="J284" s="422"/>
      <c r="K284" s="231"/>
      <c r="L284" s="84"/>
      <c r="M284" s="231"/>
      <c r="N284" s="85"/>
      <c r="O284" s="238"/>
      <c r="P284" s="93"/>
      <c r="Q284" s="238"/>
      <c r="R284" s="94"/>
      <c r="S284" s="244"/>
      <c r="T284" s="245"/>
      <c r="U284" s="244"/>
      <c r="V284" s="246"/>
      <c r="W284" s="266"/>
      <c r="X284" s="377"/>
      <c r="Y284" s="266"/>
      <c r="Z284" s="268"/>
      <c r="AA284" s="278"/>
      <c r="AB284" s="279"/>
      <c r="AC284" s="278"/>
      <c r="AD284" s="410"/>
      <c r="AE284" s="264"/>
      <c r="AF284" s="257"/>
      <c r="AG284" s="264"/>
      <c r="AH284" s="258"/>
      <c r="AI284" s="326"/>
      <c r="AJ284" s="378"/>
      <c r="AK284" s="326"/>
      <c r="AL284" s="378"/>
      <c r="AM284" s="80"/>
      <c r="AN284" s="64"/>
      <c r="AO284" s="80"/>
      <c r="AP284" s="65"/>
      <c r="AQ284" s="83"/>
      <c r="AR284" s="84"/>
      <c r="AS284" s="83"/>
      <c r="AT284" s="85"/>
      <c r="AU284" s="351"/>
      <c r="AV284" s="267"/>
      <c r="AW284" s="351"/>
      <c r="AX284" s="268"/>
      <c r="AY284" s="24"/>
      <c r="AZ284" s="18"/>
      <c r="BA284" s="24"/>
      <c r="BB284" s="22"/>
      <c r="BC284" s="223"/>
      <c r="BD284" s="372"/>
      <c r="BE284" s="210"/>
      <c r="BF284" s="383"/>
      <c r="BG284" s="210"/>
      <c r="BH284" s="383"/>
      <c r="BI284" s="339"/>
      <c r="BJ284" s="378"/>
      <c r="BK284" s="366"/>
      <c r="BL284" s="366"/>
      <c r="BM284" s="177">
        <v>0</v>
      </c>
      <c r="BN284" s="180"/>
      <c r="BO284" s="292"/>
      <c r="BP284" s="179"/>
      <c r="BQ284" s="292"/>
      <c r="BR284" s="180"/>
      <c r="BS284" s="292"/>
      <c r="BT284" s="179"/>
      <c r="BU284" s="292"/>
      <c r="BV284" s="180"/>
      <c r="BW284" s="178"/>
      <c r="BX284" s="179"/>
      <c r="BY284" s="178"/>
      <c r="BZ284" s="180"/>
      <c r="CA284" s="292"/>
      <c r="CB284" s="179"/>
      <c r="CC284" s="292"/>
      <c r="CD284" s="180"/>
      <c r="CE284" s="292"/>
      <c r="CF284" s="179"/>
      <c r="CG284" s="292"/>
      <c r="CH284" s="22"/>
      <c r="CI284" s="26"/>
      <c r="CJ284" s="18"/>
      <c r="CK284" s="26"/>
      <c r="CL284" s="22"/>
      <c r="CM284" s="15"/>
      <c r="CN284" s="16"/>
      <c r="CO284" s="14"/>
      <c r="CP284" s="20"/>
      <c r="CQ284" s="15"/>
      <c r="CR284" s="18"/>
      <c r="CS284" s="15"/>
      <c r="CT284" s="22"/>
      <c r="CU284" s="14"/>
      <c r="CV284" s="14"/>
      <c r="CW284" s="14"/>
      <c r="CX284" s="14"/>
      <c r="CY284" s="15"/>
    </row>
    <row r="285" spans="1:103">
      <c r="A285" s="14"/>
      <c r="B285" s="11" t="s">
        <v>35</v>
      </c>
      <c r="C285" s="210"/>
      <c r="D285" s="383"/>
      <c r="E285" s="210"/>
      <c r="F285" s="212"/>
      <c r="G285" s="70"/>
      <c r="H285" s="422"/>
      <c r="I285" s="70"/>
      <c r="J285" s="422"/>
      <c r="K285" s="231"/>
      <c r="L285" s="84"/>
      <c r="M285" s="231"/>
      <c r="N285" s="85"/>
      <c r="O285" s="238"/>
      <c r="P285" s="93"/>
      <c r="Q285" s="238"/>
      <c r="R285" s="94"/>
      <c r="S285" s="244"/>
      <c r="T285" s="415"/>
      <c r="U285" s="244"/>
      <c r="V285" s="246"/>
      <c r="W285" s="266"/>
      <c r="X285" s="377"/>
      <c r="Y285" s="266"/>
      <c r="Z285" s="377"/>
      <c r="AA285" s="278"/>
      <c r="AB285" s="410"/>
      <c r="AC285" s="278"/>
      <c r="AD285" s="410"/>
      <c r="AE285" s="264"/>
      <c r="AF285" s="257"/>
      <c r="AG285" s="264"/>
      <c r="AH285" s="417"/>
      <c r="AI285" s="326"/>
      <c r="AJ285" s="378"/>
      <c r="AK285" s="326"/>
      <c r="AL285" s="378"/>
      <c r="AM285" s="80"/>
      <c r="AN285" s="64"/>
      <c r="AO285" s="80"/>
      <c r="AP285" s="65"/>
      <c r="AQ285" s="83"/>
      <c r="AR285" s="84"/>
      <c r="AS285" s="83"/>
      <c r="AT285" s="85"/>
      <c r="AU285" s="351"/>
      <c r="AV285" s="267"/>
      <c r="AW285" s="351"/>
      <c r="AX285" s="268"/>
      <c r="AY285" s="24"/>
      <c r="AZ285" s="18"/>
      <c r="BA285" s="24"/>
      <c r="BB285" s="22"/>
      <c r="BC285" s="223"/>
      <c r="BD285" s="372"/>
      <c r="BE285" s="210"/>
      <c r="BF285" s="383"/>
      <c r="BG285" s="210"/>
      <c r="BH285" s="383"/>
      <c r="BI285" s="339"/>
      <c r="BJ285" s="378"/>
      <c r="BK285" s="199"/>
      <c r="BL285" s="366"/>
      <c r="BM285" s="176">
        <f>SUM(BM278:BM284)</f>
        <v>803</v>
      </c>
      <c r="BN285" s="180"/>
      <c r="BO285" s="292"/>
      <c r="BP285" s="179"/>
      <c r="BQ285" s="292"/>
      <c r="BR285" s="180"/>
      <c r="BS285" s="292"/>
      <c r="BT285" s="179"/>
      <c r="BU285" s="292"/>
      <c r="BV285" s="180"/>
      <c r="BW285" s="178"/>
      <c r="BX285" s="179"/>
      <c r="BY285" s="178"/>
      <c r="BZ285" s="180"/>
      <c r="CA285" s="292"/>
      <c r="CB285" s="179"/>
      <c r="CC285" s="292"/>
      <c r="CD285" s="180"/>
      <c r="CE285" s="292"/>
      <c r="CF285" s="179"/>
      <c r="CG285" s="292"/>
      <c r="CH285" s="22"/>
      <c r="CI285" s="26"/>
      <c r="CJ285" s="18"/>
      <c r="CK285" s="26"/>
      <c r="CL285" s="22"/>
      <c r="CM285" s="15"/>
      <c r="CN285" s="16"/>
      <c r="CO285" s="14"/>
      <c r="CP285" s="20"/>
      <c r="CQ285" s="15"/>
      <c r="CR285" s="18"/>
      <c r="CS285" s="15"/>
      <c r="CT285" s="22"/>
      <c r="CU285" s="14"/>
      <c r="CV285" s="14"/>
      <c r="CW285" s="14"/>
      <c r="CX285" s="14"/>
      <c r="CY285" s="15"/>
    </row>
    <row r="286" spans="1:103">
      <c r="A286" s="183" t="s">
        <v>340</v>
      </c>
      <c r="B286" s="10" t="s">
        <v>36</v>
      </c>
      <c r="C286" s="210" t="s">
        <v>374</v>
      </c>
      <c r="D286" s="383">
        <v>14</v>
      </c>
      <c r="E286" s="210"/>
      <c r="F286" s="212"/>
      <c r="G286" s="429" t="s">
        <v>395</v>
      </c>
      <c r="H286" s="422">
        <v>11.5</v>
      </c>
      <c r="I286" s="70" t="s">
        <v>385</v>
      </c>
      <c r="J286" s="422">
        <v>15</v>
      </c>
      <c r="K286" s="231"/>
      <c r="L286" s="84"/>
      <c r="M286" s="231"/>
      <c r="N286" s="419"/>
      <c r="O286" s="238"/>
      <c r="P286" s="93"/>
      <c r="Q286" s="238"/>
      <c r="R286" s="94"/>
      <c r="S286" s="244" t="s">
        <v>385</v>
      </c>
      <c r="T286" s="415">
        <v>15</v>
      </c>
      <c r="U286" s="244"/>
      <c r="V286" s="246"/>
      <c r="W286" s="266" t="s">
        <v>366</v>
      </c>
      <c r="X286" s="377">
        <v>36</v>
      </c>
      <c r="Y286" s="266" t="s">
        <v>372</v>
      </c>
      <c r="Z286" s="377">
        <v>26</v>
      </c>
      <c r="AA286" s="278" t="s">
        <v>373</v>
      </c>
      <c r="AB286" s="410">
        <v>33</v>
      </c>
      <c r="AC286" s="278" t="s">
        <v>374</v>
      </c>
      <c r="AD286" s="410">
        <v>14</v>
      </c>
      <c r="AE286" s="264" t="s">
        <v>402</v>
      </c>
      <c r="AF286" s="417">
        <v>56</v>
      </c>
      <c r="AG286" s="264" t="s">
        <v>374</v>
      </c>
      <c r="AH286" s="417">
        <v>14</v>
      </c>
      <c r="AI286" s="326"/>
      <c r="AJ286" s="378"/>
      <c r="AK286" s="326" t="s">
        <v>366</v>
      </c>
      <c r="AL286" s="378">
        <v>36</v>
      </c>
      <c r="AM286" s="80"/>
      <c r="AN286" s="64"/>
      <c r="AO286" s="80"/>
      <c r="AP286" s="65"/>
      <c r="AQ286" s="83"/>
      <c r="AR286" s="84"/>
      <c r="AS286" s="83"/>
      <c r="AT286" s="85"/>
      <c r="AU286" s="351"/>
      <c r="AV286" s="267"/>
      <c r="AW286" s="351"/>
      <c r="AX286" s="268"/>
      <c r="AY286" s="24"/>
      <c r="AZ286" s="18"/>
      <c r="BA286" s="24"/>
      <c r="BB286" s="22"/>
      <c r="BC286" s="223" t="s">
        <v>367</v>
      </c>
      <c r="BD286" s="372">
        <v>30</v>
      </c>
      <c r="BE286" s="210" t="s">
        <v>366</v>
      </c>
      <c r="BF286" s="383">
        <v>73</v>
      </c>
      <c r="BG286" s="210" t="s">
        <v>385</v>
      </c>
      <c r="BH286" s="383">
        <v>30</v>
      </c>
      <c r="BI286" s="339"/>
      <c r="BJ286" s="328"/>
      <c r="BK286" s="199"/>
      <c r="BL286" s="366"/>
      <c r="BM286" s="177">
        <f>SUM(C286:BL286)</f>
        <v>403.5</v>
      </c>
      <c r="BN286" s="180"/>
      <c r="BO286" s="292"/>
      <c r="BP286" s="179"/>
      <c r="BQ286" s="292"/>
      <c r="BR286" s="180"/>
      <c r="BS286" s="292"/>
      <c r="BT286" s="179"/>
      <c r="BU286" s="292"/>
      <c r="BV286" s="180"/>
      <c r="BW286" s="178"/>
      <c r="BX286" s="179"/>
      <c r="BY286" s="178"/>
      <c r="BZ286" s="180"/>
      <c r="CA286" s="292"/>
      <c r="CB286" s="179"/>
      <c r="CC286" s="292"/>
      <c r="CD286" s="180"/>
      <c r="CE286" s="292"/>
      <c r="CF286" s="179"/>
      <c r="CG286" s="292"/>
      <c r="CH286" s="22"/>
      <c r="CI286" s="26"/>
      <c r="CJ286" s="18"/>
      <c r="CK286" s="26"/>
      <c r="CL286" s="22"/>
      <c r="CM286" s="15"/>
      <c r="CN286" s="16"/>
      <c r="CO286" s="14"/>
      <c r="CP286" s="20"/>
      <c r="CQ286" s="15"/>
      <c r="CR286" s="18"/>
      <c r="CS286" s="15"/>
      <c r="CT286" s="22"/>
      <c r="CU286" s="14"/>
      <c r="CV286" s="14"/>
      <c r="CW286" s="14"/>
      <c r="CX286" s="14"/>
      <c r="CY286" s="15"/>
    </row>
    <row r="287" spans="1:103" ht="15" customHeight="1">
      <c r="A287" s="183" t="s">
        <v>341</v>
      </c>
      <c r="B287" s="10" t="s">
        <v>36</v>
      </c>
      <c r="C287" s="213"/>
      <c r="D287" s="214"/>
      <c r="E287" s="213"/>
      <c r="F287" s="215"/>
      <c r="G287" s="73"/>
      <c r="H287" s="423"/>
      <c r="I287" s="73"/>
      <c r="J287" s="423"/>
      <c r="K287" s="232"/>
      <c r="L287" s="87"/>
      <c r="M287" s="232" t="s">
        <v>374</v>
      </c>
      <c r="N287" s="420">
        <v>14</v>
      </c>
      <c r="O287" s="239"/>
      <c r="P287" s="90"/>
      <c r="Q287" s="239"/>
      <c r="R287" s="91"/>
      <c r="S287" s="247"/>
      <c r="T287" s="416"/>
      <c r="U287" s="247"/>
      <c r="V287" s="249"/>
      <c r="W287" s="269"/>
      <c r="X287" s="404"/>
      <c r="Y287" s="269"/>
      <c r="Z287" s="271"/>
      <c r="AA287" s="281"/>
      <c r="AB287" s="411"/>
      <c r="AC287" s="281"/>
      <c r="AD287" s="411"/>
      <c r="AE287" s="263" t="s">
        <v>401</v>
      </c>
      <c r="AF287" s="418">
        <v>72</v>
      </c>
      <c r="AG287" s="263" t="s">
        <v>405</v>
      </c>
      <c r="AH287" s="418">
        <v>52</v>
      </c>
      <c r="AI287" s="329" t="s">
        <v>364</v>
      </c>
      <c r="AJ287" s="379">
        <v>44</v>
      </c>
      <c r="AK287" s="329" t="s">
        <v>378</v>
      </c>
      <c r="AL287" s="379">
        <v>13</v>
      </c>
      <c r="AU287" s="352"/>
      <c r="AV287" s="270"/>
      <c r="AW287" s="352"/>
      <c r="AX287" s="271"/>
      <c r="BC287" s="224"/>
      <c r="BD287" s="373"/>
      <c r="BE287" s="213"/>
      <c r="BF287" s="384"/>
      <c r="BG287" s="213"/>
      <c r="BH287" s="214"/>
      <c r="BI287" s="338"/>
      <c r="BJ287" s="331"/>
      <c r="BK287" s="199"/>
      <c r="BL287" s="366"/>
      <c r="BM287" s="391">
        <f>SUM(C287:BL287)</f>
        <v>195</v>
      </c>
      <c r="BN287" s="180"/>
      <c r="BO287" s="292"/>
      <c r="BP287" s="179"/>
      <c r="BQ287" s="292"/>
      <c r="BR287" s="180"/>
      <c r="BS287" s="292"/>
      <c r="BT287" s="179"/>
      <c r="BU287" s="292"/>
      <c r="BV287" s="180"/>
      <c r="BW287" s="178"/>
      <c r="BX287" s="179"/>
      <c r="BY287" s="178"/>
      <c r="BZ287" s="180"/>
      <c r="CA287" s="292"/>
      <c r="CB287" s="179"/>
      <c r="CC287" s="292"/>
      <c r="CD287" s="180"/>
      <c r="CE287" s="292"/>
      <c r="CF287" s="179"/>
      <c r="CG287" s="292"/>
      <c r="CH287" s="22"/>
      <c r="CM287" s="8"/>
    </row>
    <row r="288" spans="1:103" ht="14.25" hidden="1" customHeight="1">
      <c r="A288" s="14" t="s">
        <v>248</v>
      </c>
      <c r="B288" s="10" t="s">
        <v>36</v>
      </c>
      <c r="C288" s="213"/>
      <c r="D288" s="214"/>
      <c r="E288" s="213"/>
      <c r="F288" s="215"/>
      <c r="G288" s="73"/>
      <c r="H288" s="74"/>
      <c r="I288" s="73"/>
      <c r="J288" s="423"/>
      <c r="K288" s="232"/>
      <c r="L288" s="87"/>
      <c r="M288" s="232"/>
      <c r="N288" s="88"/>
      <c r="O288" s="239"/>
      <c r="P288" s="90"/>
      <c r="Q288" s="239"/>
      <c r="R288" s="91"/>
      <c r="S288" s="247"/>
      <c r="T288" s="416"/>
      <c r="U288" s="247"/>
      <c r="V288" s="249"/>
      <c r="W288" s="269"/>
      <c r="X288" s="270"/>
      <c r="Y288" s="269"/>
      <c r="Z288" s="271"/>
      <c r="AA288" s="281"/>
      <c r="AB288" s="282"/>
      <c r="AC288" s="281"/>
      <c r="AD288" s="411"/>
      <c r="AE288" s="263"/>
      <c r="AF288" s="418"/>
      <c r="AG288" s="263"/>
      <c r="AH288" s="418"/>
      <c r="AI288" s="329"/>
      <c r="AJ288" s="379"/>
      <c r="AK288" s="329"/>
      <c r="AL288" s="379"/>
      <c r="AU288" s="352"/>
      <c r="AV288" s="270"/>
      <c r="AW288" s="352"/>
      <c r="AX288" s="271"/>
      <c r="BC288" s="224"/>
      <c r="BD288" s="373"/>
      <c r="BE288" s="213"/>
      <c r="BF288" s="215"/>
      <c r="BG288" s="213"/>
      <c r="BH288" s="214"/>
      <c r="BI288" s="338"/>
      <c r="BJ288" s="331"/>
      <c r="BK288" s="199"/>
      <c r="BL288" s="366"/>
      <c r="BM288" s="391"/>
      <c r="BN288" s="180"/>
      <c r="BO288" s="292"/>
      <c r="BP288" s="179"/>
      <c r="BQ288" s="292"/>
      <c r="BR288" s="180"/>
      <c r="BS288" s="292"/>
      <c r="BT288" s="179"/>
      <c r="BU288" s="292"/>
      <c r="BV288" s="180"/>
      <c r="BW288" s="178"/>
      <c r="BX288" s="179"/>
      <c r="BY288" s="178"/>
      <c r="BZ288" s="180"/>
      <c r="CA288" s="292"/>
      <c r="CB288" s="179"/>
      <c r="CC288" s="292"/>
      <c r="CD288" s="180"/>
      <c r="CE288" s="292"/>
      <c r="CF288" s="179"/>
      <c r="CG288" s="292"/>
      <c r="CH288" s="22"/>
      <c r="CM288" s="8"/>
    </row>
    <row r="289" spans="1:91" ht="14.25" hidden="1" customHeight="1">
      <c r="A289" s="14" t="s">
        <v>336</v>
      </c>
      <c r="B289" s="10" t="s">
        <v>36</v>
      </c>
      <c r="C289" s="213"/>
      <c r="D289" s="214"/>
      <c r="E289" s="213"/>
      <c r="F289" s="215"/>
      <c r="G289" s="73"/>
      <c r="H289" s="74"/>
      <c r="I289" s="73"/>
      <c r="J289" s="423"/>
      <c r="K289" s="232"/>
      <c r="L289" s="87"/>
      <c r="M289" s="232"/>
      <c r="N289" s="88"/>
      <c r="O289" s="239"/>
      <c r="P289" s="90"/>
      <c r="Q289" s="239"/>
      <c r="R289" s="91"/>
      <c r="S289" s="247"/>
      <c r="T289" s="416"/>
      <c r="U289" s="247"/>
      <c r="V289" s="249"/>
      <c r="W289" s="269"/>
      <c r="X289" s="270"/>
      <c r="Y289" s="269"/>
      <c r="Z289" s="271"/>
      <c r="AA289" s="281"/>
      <c r="AB289" s="282"/>
      <c r="AC289" s="281"/>
      <c r="AD289" s="411"/>
      <c r="AE289" s="263"/>
      <c r="AF289" s="418"/>
      <c r="AG289" s="263"/>
      <c r="AH289" s="418"/>
      <c r="AI289" s="329"/>
      <c r="AJ289" s="379"/>
      <c r="AK289" s="329"/>
      <c r="AL289" s="379"/>
      <c r="AU289" s="352"/>
      <c r="AV289" s="270"/>
      <c r="AW289" s="352"/>
      <c r="AX289" s="271"/>
      <c r="BC289" s="224"/>
      <c r="BD289" s="373"/>
      <c r="BE289" s="213"/>
      <c r="BF289" s="215"/>
      <c r="BG289" s="213"/>
      <c r="BH289" s="214"/>
      <c r="BI289" s="338"/>
      <c r="BJ289" s="331"/>
      <c r="BK289" s="199"/>
      <c r="BL289" s="366"/>
      <c r="BM289" s="391"/>
      <c r="BN289" s="180"/>
      <c r="BO289" s="292"/>
      <c r="BP289" s="179"/>
      <c r="BQ289" s="292"/>
      <c r="BR289" s="180"/>
      <c r="BS289" s="292"/>
      <c r="BT289" s="179"/>
      <c r="BU289" s="292"/>
      <c r="BV289" s="180"/>
      <c r="BW289" s="178"/>
      <c r="BX289" s="179"/>
      <c r="BY289" s="178"/>
      <c r="BZ289" s="180"/>
      <c r="CA289" s="292"/>
      <c r="CB289" s="179"/>
      <c r="CC289" s="292"/>
      <c r="CD289" s="180"/>
      <c r="CE289" s="292"/>
      <c r="CF289" s="179"/>
      <c r="CG289" s="292"/>
      <c r="CH289" s="22"/>
      <c r="CM289" s="8"/>
    </row>
    <row r="290" spans="1:91" ht="14.25" hidden="1" customHeight="1">
      <c r="A290" s="14" t="s">
        <v>337</v>
      </c>
      <c r="B290" s="10" t="s">
        <v>36</v>
      </c>
      <c r="C290" s="213"/>
      <c r="D290" s="214"/>
      <c r="E290" s="213"/>
      <c r="F290" s="215"/>
      <c r="G290" s="73"/>
      <c r="H290" s="74"/>
      <c r="I290" s="73"/>
      <c r="J290" s="423"/>
      <c r="K290" s="232"/>
      <c r="L290" s="87"/>
      <c r="M290" s="232"/>
      <c r="N290" s="88"/>
      <c r="O290" s="239"/>
      <c r="P290" s="90"/>
      <c r="Q290" s="239"/>
      <c r="R290" s="91"/>
      <c r="S290" s="247"/>
      <c r="T290" s="416"/>
      <c r="U290" s="247"/>
      <c r="V290" s="249"/>
      <c r="W290" s="269"/>
      <c r="X290" s="270"/>
      <c r="Y290" s="269"/>
      <c r="Z290" s="271"/>
      <c r="AA290" s="281"/>
      <c r="AB290" s="282"/>
      <c r="AC290" s="281"/>
      <c r="AD290" s="411"/>
      <c r="AE290" s="263"/>
      <c r="AF290" s="418"/>
      <c r="AG290" s="263"/>
      <c r="AH290" s="418"/>
      <c r="AI290" s="329"/>
      <c r="AJ290" s="379"/>
      <c r="AK290" s="329"/>
      <c r="AL290" s="379"/>
      <c r="AU290" s="352"/>
      <c r="AV290" s="270"/>
      <c r="AW290" s="352"/>
      <c r="AX290" s="271"/>
      <c r="BC290" s="224"/>
      <c r="BD290" s="373"/>
      <c r="BE290" s="213"/>
      <c r="BF290" s="215"/>
      <c r="BG290" s="213"/>
      <c r="BH290" s="214"/>
      <c r="BI290" s="338"/>
      <c r="BJ290" s="331"/>
      <c r="BK290" s="199"/>
      <c r="BL290" s="366"/>
      <c r="BM290" s="391"/>
      <c r="BN290" s="180"/>
      <c r="BO290" s="292"/>
      <c r="BP290" s="179"/>
      <c r="BQ290" s="292"/>
      <c r="BR290" s="180"/>
      <c r="BS290" s="292"/>
      <c r="BT290" s="179"/>
      <c r="BU290" s="292"/>
      <c r="BV290" s="180"/>
      <c r="BW290" s="178"/>
      <c r="BX290" s="179"/>
      <c r="BY290" s="178"/>
      <c r="BZ290" s="180"/>
      <c r="CA290" s="292"/>
      <c r="CB290" s="179"/>
      <c r="CC290" s="292"/>
      <c r="CD290" s="180"/>
      <c r="CE290" s="292"/>
      <c r="CF290" s="179"/>
      <c r="CG290" s="292"/>
      <c r="CH290" s="22"/>
      <c r="CM290" s="8"/>
    </row>
    <row r="291" spans="1:91" ht="14.25" hidden="1" customHeight="1">
      <c r="A291" s="14" t="s">
        <v>136</v>
      </c>
      <c r="B291" s="10" t="s">
        <v>36</v>
      </c>
      <c r="C291" s="213"/>
      <c r="D291" s="214"/>
      <c r="E291" s="213"/>
      <c r="F291" s="215"/>
      <c r="G291" s="73"/>
      <c r="H291" s="74"/>
      <c r="I291" s="73"/>
      <c r="J291" s="423"/>
      <c r="K291" s="232"/>
      <c r="L291" s="87"/>
      <c r="M291" s="232"/>
      <c r="N291" s="88"/>
      <c r="O291" s="239"/>
      <c r="P291" s="90"/>
      <c r="Q291" s="239"/>
      <c r="R291" s="91"/>
      <c r="S291" s="247"/>
      <c r="T291" s="416"/>
      <c r="U291" s="247"/>
      <c r="V291" s="249"/>
      <c r="W291" s="269"/>
      <c r="X291" s="270"/>
      <c r="Y291" s="269"/>
      <c r="Z291" s="271"/>
      <c r="AA291" s="281"/>
      <c r="AB291" s="282"/>
      <c r="AC291" s="281"/>
      <c r="AD291" s="411"/>
      <c r="AE291" s="263"/>
      <c r="AF291" s="418"/>
      <c r="AG291" s="263"/>
      <c r="AH291" s="418"/>
      <c r="AI291" s="329"/>
      <c r="AJ291" s="379"/>
      <c r="AK291" s="329"/>
      <c r="AL291" s="379"/>
      <c r="AU291" s="352"/>
      <c r="AV291" s="270"/>
      <c r="AW291" s="352"/>
      <c r="AX291" s="271"/>
      <c r="BC291" s="224"/>
      <c r="BD291" s="373"/>
      <c r="BE291" s="213"/>
      <c r="BF291" s="215"/>
      <c r="BG291" s="213"/>
      <c r="BH291" s="214"/>
      <c r="BI291" s="338"/>
      <c r="BJ291" s="331"/>
      <c r="BK291" s="199"/>
      <c r="BL291" s="366"/>
      <c r="BM291" s="391"/>
      <c r="BN291" s="180"/>
      <c r="BO291" s="292"/>
      <c r="BP291" s="179"/>
      <c r="BQ291" s="292"/>
      <c r="BR291" s="180"/>
      <c r="BS291" s="292"/>
      <c r="BT291" s="179"/>
      <c r="BU291" s="292"/>
      <c r="BV291" s="180"/>
      <c r="BW291" s="178"/>
      <c r="BX291" s="179"/>
      <c r="BY291" s="178"/>
      <c r="BZ291" s="180"/>
      <c r="CA291" s="292"/>
      <c r="CB291" s="179"/>
      <c r="CC291" s="292"/>
      <c r="CD291" s="180"/>
      <c r="CE291" s="292"/>
      <c r="CF291" s="179"/>
      <c r="CG291" s="292"/>
      <c r="CH291" s="22"/>
      <c r="CM291" s="8"/>
    </row>
    <row r="292" spans="1:91" ht="14.25" hidden="1" customHeight="1">
      <c r="A292" s="14" t="s">
        <v>338</v>
      </c>
      <c r="B292" s="10" t="s">
        <v>36</v>
      </c>
      <c r="C292" s="213"/>
      <c r="D292" s="214"/>
      <c r="E292" s="213"/>
      <c r="F292" s="215"/>
      <c r="G292" s="73"/>
      <c r="H292" s="74"/>
      <c r="I292" s="73"/>
      <c r="J292" s="423"/>
      <c r="K292" s="232"/>
      <c r="L292" s="87"/>
      <c r="M292" s="232"/>
      <c r="N292" s="88"/>
      <c r="O292" s="239"/>
      <c r="P292" s="90"/>
      <c r="Q292" s="239"/>
      <c r="R292" s="91"/>
      <c r="S292" s="247"/>
      <c r="T292" s="416"/>
      <c r="U292" s="247"/>
      <c r="V292" s="249"/>
      <c r="W292" s="269"/>
      <c r="X292" s="270"/>
      <c r="Y292" s="269"/>
      <c r="Z292" s="271"/>
      <c r="AA292" s="281"/>
      <c r="AB292" s="282"/>
      <c r="AC292" s="281"/>
      <c r="AD292" s="411"/>
      <c r="AE292" s="263"/>
      <c r="AF292" s="418"/>
      <c r="AG292" s="263"/>
      <c r="AH292" s="418"/>
      <c r="AI292" s="329"/>
      <c r="AJ292" s="379"/>
      <c r="AK292" s="329"/>
      <c r="AL292" s="379"/>
      <c r="AU292" s="352"/>
      <c r="AV292" s="270"/>
      <c r="AW292" s="352"/>
      <c r="AX292" s="271"/>
      <c r="BC292" s="224"/>
      <c r="BD292" s="373"/>
      <c r="BE292" s="213"/>
      <c r="BF292" s="215"/>
      <c r="BG292" s="213"/>
      <c r="BH292" s="214"/>
      <c r="BI292" s="338"/>
      <c r="BJ292" s="331"/>
      <c r="BK292" s="199"/>
      <c r="BL292" s="366"/>
      <c r="BM292" s="391"/>
      <c r="BN292" s="180"/>
      <c r="BO292" s="292"/>
      <c r="BP292" s="179"/>
      <c r="BQ292" s="292"/>
      <c r="BR292" s="180"/>
      <c r="BS292" s="292"/>
      <c r="BT292" s="179"/>
      <c r="BU292" s="292"/>
      <c r="BV292" s="180"/>
      <c r="BW292" s="178"/>
      <c r="BX292" s="179"/>
      <c r="BY292" s="178"/>
      <c r="BZ292" s="180"/>
      <c r="CA292" s="292"/>
      <c r="CB292" s="179"/>
      <c r="CC292" s="292"/>
      <c r="CD292" s="180"/>
      <c r="CE292" s="292"/>
      <c r="CF292" s="179"/>
      <c r="CG292" s="292"/>
      <c r="CH292" s="22"/>
      <c r="CM292" s="8"/>
    </row>
    <row r="293" spans="1:91" ht="14.25" hidden="1" customHeight="1">
      <c r="A293" s="14" t="s">
        <v>339</v>
      </c>
      <c r="B293" s="10" t="s">
        <v>36</v>
      </c>
      <c r="C293" s="213"/>
      <c r="D293" s="214"/>
      <c r="E293" s="213"/>
      <c r="F293" s="215"/>
      <c r="G293" s="73"/>
      <c r="H293" s="74"/>
      <c r="I293" s="73"/>
      <c r="J293" s="423"/>
      <c r="K293" s="232"/>
      <c r="L293" s="87"/>
      <c r="M293" s="232"/>
      <c r="N293" s="88"/>
      <c r="O293" s="239"/>
      <c r="P293" s="90"/>
      <c r="Q293" s="239"/>
      <c r="R293" s="91"/>
      <c r="S293" s="247"/>
      <c r="T293" s="416"/>
      <c r="U293" s="247"/>
      <c r="V293" s="249"/>
      <c r="W293" s="269"/>
      <c r="X293" s="270"/>
      <c r="Y293" s="269"/>
      <c r="Z293" s="271"/>
      <c r="AA293" s="281"/>
      <c r="AB293" s="282"/>
      <c r="AC293" s="281"/>
      <c r="AD293" s="411"/>
      <c r="AE293" s="263"/>
      <c r="AF293" s="418"/>
      <c r="AG293" s="263"/>
      <c r="AH293" s="418"/>
      <c r="AI293" s="329"/>
      <c r="AJ293" s="379"/>
      <c r="AK293" s="329"/>
      <c r="AL293" s="379"/>
      <c r="AU293" s="352"/>
      <c r="AV293" s="270"/>
      <c r="AW293" s="352"/>
      <c r="AX293" s="271"/>
      <c r="BC293" s="224"/>
      <c r="BD293" s="373"/>
      <c r="BE293" s="213"/>
      <c r="BF293" s="215"/>
      <c r="BG293" s="213"/>
      <c r="BH293" s="214"/>
      <c r="BI293" s="338"/>
      <c r="BJ293" s="331"/>
      <c r="BK293" s="199"/>
      <c r="BL293" s="366"/>
      <c r="BM293" s="391"/>
      <c r="BN293" s="180"/>
      <c r="BO293" s="292"/>
      <c r="BP293" s="179"/>
      <c r="BQ293" s="292"/>
      <c r="BR293" s="180"/>
      <c r="BS293" s="292"/>
      <c r="BT293" s="179"/>
      <c r="BU293" s="292"/>
      <c r="BV293" s="180"/>
      <c r="BW293" s="178"/>
      <c r="BX293" s="179"/>
      <c r="BY293" s="178"/>
      <c r="BZ293" s="180"/>
      <c r="CA293" s="292"/>
      <c r="CB293" s="179"/>
      <c r="CC293" s="292"/>
      <c r="CD293" s="180"/>
      <c r="CE293" s="292"/>
      <c r="CF293" s="179"/>
      <c r="CG293" s="292"/>
      <c r="CH293" s="22"/>
      <c r="CM293" s="8"/>
    </row>
    <row r="294" spans="1:91" ht="14.25" hidden="1" customHeight="1">
      <c r="A294" s="14" t="s">
        <v>338</v>
      </c>
      <c r="B294" s="11" t="s">
        <v>36</v>
      </c>
      <c r="C294" s="213"/>
      <c r="D294" s="214"/>
      <c r="E294" s="213"/>
      <c r="F294" s="215"/>
      <c r="G294" s="73"/>
      <c r="H294" s="74"/>
      <c r="I294" s="73"/>
      <c r="J294" s="423"/>
      <c r="K294" s="232"/>
      <c r="L294" s="87"/>
      <c r="M294" s="232"/>
      <c r="N294" s="88"/>
      <c r="O294" s="239"/>
      <c r="P294" s="90"/>
      <c r="Q294" s="239"/>
      <c r="R294" s="91"/>
      <c r="S294" s="247"/>
      <c r="T294" s="416"/>
      <c r="U294" s="247"/>
      <c r="V294" s="249"/>
      <c r="W294" s="269"/>
      <c r="X294" s="270"/>
      <c r="Y294" s="269"/>
      <c r="Z294" s="271"/>
      <c r="AA294" s="281"/>
      <c r="AB294" s="282"/>
      <c r="AC294" s="281"/>
      <c r="AD294" s="411"/>
      <c r="AE294" s="263"/>
      <c r="AF294" s="418"/>
      <c r="AG294" s="263"/>
      <c r="AH294" s="418"/>
      <c r="AI294" s="329"/>
      <c r="AJ294" s="379"/>
      <c r="AK294" s="329"/>
      <c r="AL294" s="379"/>
      <c r="AU294" s="352"/>
      <c r="AV294" s="270"/>
      <c r="AW294" s="352"/>
      <c r="AX294" s="271"/>
      <c r="BC294" s="224"/>
      <c r="BD294" s="373"/>
      <c r="BE294" s="213"/>
      <c r="BF294" s="215"/>
      <c r="BG294" s="213"/>
      <c r="BH294" s="214"/>
      <c r="BI294" s="338"/>
      <c r="BJ294" s="331"/>
      <c r="BK294" s="199"/>
      <c r="BL294" s="366"/>
      <c r="BM294" s="391"/>
      <c r="BN294" s="180"/>
      <c r="BO294" s="292"/>
      <c r="BP294" s="179"/>
      <c r="BQ294" s="292"/>
      <c r="BR294" s="180"/>
      <c r="BS294" s="292"/>
      <c r="BT294" s="179"/>
      <c r="BU294" s="292"/>
      <c r="BV294" s="180"/>
      <c r="BW294" s="178"/>
      <c r="BX294" s="179"/>
      <c r="BY294" s="178"/>
      <c r="BZ294" s="180"/>
      <c r="CA294" s="292"/>
      <c r="CB294" s="179"/>
      <c r="CC294" s="292"/>
      <c r="CD294" s="180"/>
      <c r="CE294" s="292"/>
      <c r="CF294" s="179"/>
      <c r="CG294" s="292"/>
      <c r="CH294" s="22"/>
      <c r="CM294" s="8"/>
    </row>
    <row r="295" spans="1:91" ht="14.25" hidden="1" customHeight="1">
      <c r="A295" s="14" t="s">
        <v>339</v>
      </c>
      <c r="B295" s="10" t="s">
        <v>36</v>
      </c>
      <c r="C295" s="213"/>
      <c r="D295" s="214"/>
      <c r="E295" s="213"/>
      <c r="F295" s="215"/>
      <c r="G295" s="73"/>
      <c r="H295" s="74"/>
      <c r="I295" s="73"/>
      <c r="J295" s="423"/>
      <c r="K295" s="232"/>
      <c r="L295" s="87"/>
      <c r="M295" s="232"/>
      <c r="N295" s="88"/>
      <c r="O295" s="239"/>
      <c r="P295" s="90"/>
      <c r="Q295" s="239"/>
      <c r="R295" s="91"/>
      <c r="S295" s="247"/>
      <c r="T295" s="416"/>
      <c r="U295" s="247"/>
      <c r="V295" s="249"/>
      <c r="W295" s="269"/>
      <c r="X295" s="270"/>
      <c r="Y295" s="269"/>
      <c r="Z295" s="271"/>
      <c r="AA295" s="281"/>
      <c r="AB295" s="282"/>
      <c r="AC295" s="281"/>
      <c r="AD295" s="411"/>
      <c r="AE295" s="263"/>
      <c r="AF295" s="418"/>
      <c r="AG295" s="263"/>
      <c r="AH295" s="418"/>
      <c r="AI295" s="329"/>
      <c r="AJ295" s="379"/>
      <c r="AK295" s="329"/>
      <c r="AL295" s="379"/>
      <c r="AU295" s="352"/>
      <c r="AV295" s="270"/>
      <c r="AW295" s="352"/>
      <c r="AX295" s="271"/>
      <c r="BC295" s="224"/>
      <c r="BD295" s="373"/>
      <c r="BE295" s="213"/>
      <c r="BF295" s="215"/>
      <c r="BG295" s="213"/>
      <c r="BH295" s="214"/>
      <c r="BI295" s="338"/>
      <c r="BJ295" s="331"/>
      <c r="BK295" s="199"/>
      <c r="BL295" s="366"/>
      <c r="BM295" s="391"/>
      <c r="BN295" s="180"/>
      <c r="BO295" s="292"/>
      <c r="BP295" s="179"/>
      <c r="BQ295" s="292"/>
      <c r="BR295" s="180"/>
      <c r="BS295" s="292"/>
      <c r="BT295" s="179"/>
      <c r="BU295" s="292"/>
      <c r="BV295" s="180"/>
      <c r="BW295" s="178"/>
      <c r="BX295" s="179"/>
      <c r="BY295" s="178"/>
      <c r="BZ295" s="180"/>
      <c r="CA295" s="292"/>
      <c r="CB295" s="179"/>
      <c r="CC295" s="292"/>
      <c r="CD295" s="180"/>
      <c r="CE295" s="292"/>
      <c r="CF295" s="179"/>
      <c r="CG295" s="292"/>
      <c r="CH295" s="22"/>
      <c r="CM295" s="8"/>
    </row>
    <row r="296" spans="1:91" ht="14.25" hidden="1" customHeight="1">
      <c r="A296" s="14"/>
      <c r="B296" s="10" t="s">
        <v>36</v>
      </c>
      <c r="C296" s="213"/>
      <c r="D296" s="214"/>
      <c r="E296" s="213"/>
      <c r="F296" s="215"/>
      <c r="G296" s="73"/>
      <c r="H296" s="74"/>
      <c r="I296" s="73"/>
      <c r="J296" s="423"/>
      <c r="K296" s="232"/>
      <c r="L296" s="87"/>
      <c r="M296" s="232"/>
      <c r="N296" s="88"/>
      <c r="O296" s="239"/>
      <c r="P296" s="90"/>
      <c r="Q296" s="239"/>
      <c r="R296" s="91"/>
      <c r="S296" s="247"/>
      <c r="T296" s="416"/>
      <c r="U296" s="247"/>
      <c r="V296" s="249"/>
      <c r="W296" s="269"/>
      <c r="X296" s="270"/>
      <c r="Y296" s="269"/>
      <c r="Z296" s="271"/>
      <c r="AA296" s="281"/>
      <c r="AB296" s="282"/>
      <c r="AC296" s="281"/>
      <c r="AD296" s="411"/>
      <c r="AE296" s="263"/>
      <c r="AF296" s="418"/>
      <c r="AG296" s="263"/>
      <c r="AH296" s="418"/>
      <c r="AI296" s="329"/>
      <c r="AJ296" s="379"/>
      <c r="AK296" s="329"/>
      <c r="AL296" s="379"/>
      <c r="AU296" s="352"/>
      <c r="AV296" s="270"/>
      <c r="AW296" s="352"/>
      <c r="AX296" s="271"/>
      <c r="BC296" s="224"/>
      <c r="BD296" s="373"/>
      <c r="BE296" s="213"/>
      <c r="BF296" s="215"/>
      <c r="BG296" s="213"/>
      <c r="BH296" s="214"/>
      <c r="BI296" s="338"/>
      <c r="BJ296" s="331"/>
      <c r="BK296" s="199"/>
      <c r="BL296" s="366"/>
      <c r="BM296" s="391"/>
      <c r="BN296" s="180"/>
      <c r="BO296" s="292"/>
      <c r="BP296" s="179"/>
      <c r="BQ296" s="292"/>
      <c r="BR296" s="180"/>
      <c r="BS296" s="292"/>
      <c r="BT296" s="179"/>
      <c r="BU296" s="292"/>
      <c r="BV296" s="180"/>
      <c r="BW296" s="178"/>
      <c r="BX296" s="179"/>
      <c r="BY296" s="178"/>
      <c r="BZ296" s="180"/>
      <c r="CA296" s="292"/>
      <c r="CB296" s="179"/>
      <c r="CC296" s="292"/>
      <c r="CD296" s="180"/>
      <c r="CE296" s="292"/>
      <c r="CF296" s="179"/>
      <c r="CG296" s="292"/>
      <c r="CH296" s="22"/>
      <c r="CM296" s="8"/>
    </row>
    <row r="297" spans="1:91" ht="14.25" hidden="1" customHeight="1">
      <c r="A297" s="14"/>
      <c r="B297" s="10" t="s">
        <v>36</v>
      </c>
      <c r="C297" s="213"/>
      <c r="D297" s="214"/>
      <c r="E297" s="213"/>
      <c r="F297" s="215"/>
      <c r="G297" s="73"/>
      <c r="H297" s="74"/>
      <c r="I297" s="73"/>
      <c r="J297" s="423"/>
      <c r="K297" s="232"/>
      <c r="L297" s="87"/>
      <c r="M297" s="232"/>
      <c r="N297" s="88"/>
      <c r="O297" s="239"/>
      <c r="P297" s="90"/>
      <c r="Q297" s="239"/>
      <c r="R297" s="91"/>
      <c r="S297" s="247"/>
      <c r="T297" s="416"/>
      <c r="U297" s="247"/>
      <c r="V297" s="249"/>
      <c r="W297" s="269"/>
      <c r="X297" s="270"/>
      <c r="Y297" s="269"/>
      <c r="Z297" s="271"/>
      <c r="AA297" s="281"/>
      <c r="AB297" s="282"/>
      <c r="AC297" s="281"/>
      <c r="AD297" s="411"/>
      <c r="AE297" s="263"/>
      <c r="AF297" s="418"/>
      <c r="AG297" s="263"/>
      <c r="AH297" s="418"/>
      <c r="AI297" s="329"/>
      <c r="AJ297" s="379"/>
      <c r="AK297" s="329"/>
      <c r="AL297" s="379"/>
      <c r="AU297" s="352"/>
      <c r="AV297" s="270"/>
      <c r="AW297" s="352"/>
      <c r="AX297" s="271"/>
      <c r="BC297" s="224"/>
      <c r="BD297" s="373"/>
      <c r="BE297" s="213"/>
      <c r="BF297" s="215"/>
      <c r="BG297" s="213"/>
      <c r="BH297" s="214"/>
      <c r="BI297" s="338"/>
      <c r="BJ297" s="331"/>
      <c r="BK297" s="199"/>
      <c r="BL297" s="366"/>
      <c r="BM297" s="391"/>
      <c r="BN297" s="180"/>
      <c r="BO297" s="292"/>
      <c r="BP297" s="179"/>
      <c r="BQ297" s="292"/>
      <c r="BR297" s="180"/>
      <c r="BS297" s="292"/>
      <c r="BT297" s="179"/>
      <c r="BU297" s="292"/>
      <c r="BV297" s="180"/>
      <c r="BW297" s="178"/>
      <c r="BX297" s="179"/>
      <c r="BY297" s="178"/>
      <c r="BZ297" s="180"/>
      <c r="CA297" s="292"/>
      <c r="CB297" s="179"/>
      <c r="CC297" s="292"/>
      <c r="CD297" s="180"/>
      <c r="CE297" s="292"/>
      <c r="CF297" s="179"/>
      <c r="CG297" s="292"/>
      <c r="CH297" s="22"/>
      <c r="CM297" s="8"/>
    </row>
    <row r="298" spans="1:91" ht="14.25" hidden="1" customHeight="1">
      <c r="A298" s="14"/>
      <c r="B298" s="10" t="s">
        <v>36</v>
      </c>
      <c r="C298" s="213"/>
      <c r="D298" s="214"/>
      <c r="E298" s="213"/>
      <c r="F298" s="215"/>
      <c r="G298" s="73"/>
      <c r="H298" s="74"/>
      <c r="I298" s="73"/>
      <c r="J298" s="423"/>
      <c r="K298" s="232"/>
      <c r="L298" s="87"/>
      <c r="M298" s="232"/>
      <c r="N298" s="88"/>
      <c r="O298" s="239"/>
      <c r="P298" s="90"/>
      <c r="Q298" s="239"/>
      <c r="R298" s="91"/>
      <c r="S298" s="247"/>
      <c r="T298" s="416"/>
      <c r="U298" s="247"/>
      <c r="V298" s="249"/>
      <c r="W298" s="269"/>
      <c r="X298" s="270"/>
      <c r="Y298" s="269"/>
      <c r="Z298" s="271"/>
      <c r="AA298" s="281"/>
      <c r="AB298" s="282"/>
      <c r="AC298" s="281"/>
      <c r="AD298" s="411"/>
      <c r="AE298" s="263"/>
      <c r="AF298" s="418"/>
      <c r="AG298" s="263"/>
      <c r="AH298" s="418"/>
      <c r="AI298" s="329"/>
      <c r="AJ298" s="379"/>
      <c r="AK298" s="329"/>
      <c r="AL298" s="379"/>
      <c r="AU298" s="352"/>
      <c r="AV298" s="270"/>
      <c r="AW298" s="352"/>
      <c r="AX298" s="271"/>
      <c r="BC298" s="224"/>
      <c r="BD298" s="373"/>
      <c r="BE298" s="213"/>
      <c r="BF298" s="215"/>
      <c r="BG298" s="213"/>
      <c r="BH298" s="214"/>
      <c r="BI298" s="338"/>
      <c r="BJ298" s="331"/>
      <c r="BK298" s="199"/>
      <c r="BL298" s="366"/>
      <c r="BM298" s="391"/>
      <c r="BN298" s="180"/>
      <c r="BO298" s="292"/>
      <c r="BP298" s="179"/>
      <c r="BQ298" s="292"/>
      <c r="BR298" s="180"/>
      <c r="BS298" s="292"/>
      <c r="BT298" s="179"/>
      <c r="BU298" s="292"/>
      <c r="BV298" s="180"/>
      <c r="BW298" s="178"/>
      <c r="BX298" s="179"/>
      <c r="BY298" s="178"/>
      <c r="BZ298" s="180"/>
      <c r="CA298" s="292"/>
      <c r="CB298" s="179"/>
      <c r="CC298" s="292"/>
      <c r="CD298" s="180"/>
      <c r="CE298" s="292"/>
      <c r="CF298" s="179"/>
      <c r="CG298" s="292"/>
      <c r="CH298" s="22"/>
      <c r="CM298" s="8"/>
    </row>
    <row r="299" spans="1:91" hidden="1">
      <c r="A299" s="14" t="s">
        <v>236</v>
      </c>
      <c r="B299" s="10" t="s">
        <v>37</v>
      </c>
      <c r="C299" s="213"/>
      <c r="D299" s="214"/>
      <c r="E299" s="213"/>
      <c r="F299" s="215"/>
      <c r="G299" s="73"/>
      <c r="H299" s="74"/>
      <c r="I299" s="73"/>
      <c r="J299" s="423"/>
      <c r="K299" s="232"/>
      <c r="L299" s="87"/>
      <c r="M299" s="232"/>
      <c r="N299" s="88"/>
      <c r="O299" s="239"/>
      <c r="P299" s="90"/>
      <c r="Q299" s="239"/>
      <c r="R299" s="91"/>
      <c r="S299" s="247"/>
      <c r="T299" s="416"/>
      <c r="U299" s="247"/>
      <c r="V299" s="249"/>
      <c r="W299" s="269"/>
      <c r="X299" s="270"/>
      <c r="Y299" s="269"/>
      <c r="Z299" s="271"/>
      <c r="AA299" s="281"/>
      <c r="AB299" s="282"/>
      <c r="AC299" s="281"/>
      <c r="AD299" s="411"/>
      <c r="AE299" s="263"/>
      <c r="AF299" s="418"/>
      <c r="AG299" s="263"/>
      <c r="AH299" s="418"/>
      <c r="AI299" s="329"/>
      <c r="AJ299" s="379"/>
      <c r="AK299" s="329"/>
      <c r="AL299" s="379"/>
      <c r="AU299" s="352"/>
      <c r="AV299" s="270"/>
      <c r="AW299" s="352"/>
      <c r="AX299" s="271"/>
      <c r="BC299" s="224"/>
      <c r="BD299" s="373"/>
      <c r="BE299" s="213"/>
      <c r="BF299" s="215"/>
      <c r="BG299" s="213"/>
      <c r="BH299" s="214"/>
      <c r="BI299" s="338"/>
      <c r="BJ299" s="331"/>
      <c r="BK299" s="199"/>
      <c r="BL299" s="366"/>
      <c r="BM299" s="391"/>
      <c r="BN299" s="180"/>
      <c r="BO299" s="292"/>
      <c r="BP299" s="179"/>
      <c r="BQ299" s="292"/>
      <c r="BR299" s="180"/>
      <c r="BS299" s="292"/>
      <c r="BT299" s="179"/>
      <c r="BU299" s="292"/>
      <c r="BV299" s="180"/>
      <c r="BW299" s="178"/>
      <c r="BX299" s="179"/>
      <c r="BY299" s="178"/>
      <c r="BZ299" s="180"/>
      <c r="CA299" s="292"/>
      <c r="CB299" s="179"/>
      <c r="CC299" s="292"/>
      <c r="CD299" s="180"/>
      <c r="CE299" s="292"/>
      <c r="CF299" s="179"/>
      <c r="CG299" s="292"/>
      <c r="CH299" s="22"/>
      <c r="CM299" s="8"/>
    </row>
    <row r="300" spans="1:91" hidden="1">
      <c r="A300" s="14" t="s">
        <v>147</v>
      </c>
      <c r="B300" s="10" t="s">
        <v>37</v>
      </c>
      <c r="C300" s="213"/>
      <c r="D300" s="214"/>
      <c r="E300" s="213"/>
      <c r="F300" s="215"/>
      <c r="G300" s="73"/>
      <c r="H300" s="74"/>
      <c r="I300" s="73"/>
      <c r="J300" s="423"/>
      <c r="K300" s="232"/>
      <c r="L300" s="87"/>
      <c r="M300" s="232"/>
      <c r="N300" s="88"/>
      <c r="O300" s="239"/>
      <c r="P300" s="90"/>
      <c r="Q300" s="239"/>
      <c r="R300" s="91"/>
      <c r="S300" s="247"/>
      <c r="T300" s="416"/>
      <c r="U300" s="247"/>
      <c r="V300" s="249"/>
      <c r="W300" s="269"/>
      <c r="X300" s="270"/>
      <c r="Y300" s="269"/>
      <c r="Z300" s="271"/>
      <c r="AA300" s="281"/>
      <c r="AB300" s="282"/>
      <c r="AC300" s="281"/>
      <c r="AD300" s="411"/>
      <c r="AE300" s="263"/>
      <c r="AF300" s="418"/>
      <c r="AG300" s="263"/>
      <c r="AH300" s="418"/>
      <c r="AI300" s="329"/>
      <c r="AJ300" s="379"/>
      <c r="AK300" s="329"/>
      <c r="AL300" s="379"/>
      <c r="AU300" s="352"/>
      <c r="AV300" s="270"/>
      <c r="AW300" s="352"/>
      <c r="AX300" s="271"/>
      <c r="BC300" s="224"/>
      <c r="BD300" s="373"/>
      <c r="BE300" s="213"/>
      <c r="BF300" s="215"/>
      <c r="BG300" s="213"/>
      <c r="BH300" s="214"/>
      <c r="BI300" s="338"/>
      <c r="BJ300" s="331"/>
      <c r="BK300" s="199"/>
      <c r="BL300" s="366"/>
      <c r="BM300" s="391"/>
      <c r="BN300" s="180"/>
      <c r="BO300" s="292"/>
      <c r="BP300" s="179"/>
      <c r="BQ300" s="292"/>
      <c r="BR300" s="180"/>
      <c r="BS300" s="292"/>
      <c r="BT300" s="179"/>
      <c r="BU300" s="292"/>
      <c r="BV300" s="180"/>
      <c r="BW300" s="178"/>
      <c r="BX300" s="179"/>
      <c r="BY300" s="178"/>
      <c r="BZ300" s="180"/>
      <c r="CA300" s="292"/>
      <c r="CB300" s="179"/>
      <c r="CC300" s="292"/>
      <c r="CD300" s="180"/>
      <c r="CE300" s="292"/>
      <c r="CF300" s="179"/>
      <c r="CG300" s="292"/>
      <c r="CH300" s="22"/>
      <c r="CM300" s="8"/>
    </row>
    <row r="301" spans="1:91" hidden="1">
      <c r="A301" s="14"/>
      <c r="B301" s="11" t="s">
        <v>37</v>
      </c>
      <c r="C301" s="213"/>
      <c r="D301" s="214"/>
      <c r="E301" s="213"/>
      <c r="F301" s="215"/>
      <c r="G301" s="73"/>
      <c r="H301" s="74"/>
      <c r="I301" s="73"/>
      <c r="J301" s="423"/>
      <c r="K301" s="232"/>
      <c r="L301" s="87"/>
      <c r="M301" s="232"/>
      <c r="N301" s="88"/>
      <c r="O301" s="239"/>
      <c r="P301" s="90"/>
      <c r="Q301" s="239"/>
      <c r="R301" s="91"/>
      <c r="S301" s="247"/>
      <c r="T301" s="416"/>
      <c r="U301" s="247"/>
      <c r="V301" s="249"/>
      <c r="W301" s="269"/>
      <c r="X301" s="270"/>
      <c r="Y301" s="269"/>
      <c r="Z301" s="271"/>
      <c r="AA301" s="281"/>
      <c r="AB301" s="282"/>
      <c r="AC301" s="281"/>
      <c r="AD301" s="411"/>
      <c r="AE301" s="263"/>
      <c r="AF301" s="418"/>
      <c r="AG301" s="263"/>
      <c r="AH301" s="418"/>
      <c r="AI301" s="329"/>
      <c r="AJ301" s="379"/>
      <c r="AK301" s="329"/>
      <c r="AL301" s="379"/>
      <c r="AU301" s="352"/>
      <c r="AV301" s="270"/>
      <c r="AW301" s="352"/>
      <c r="AX301" s="271"/>
      <c r="BC301" s="224"/>
      <c r="BD301" s="373"/>
      <c r="BE301" s="213"/>
      <c r="BF301" s="215"/>
      <c r="BG301" s="213"/>
      <c r="BH301" s="214"/>
      <c r="BI301" s="338"/>
      <c r="BJ301" s="331"/>
      <c r="BK301" s="199"/>
      <c r="BL301" s="366"/>
      <c r="BM301" s="391"/>
      <c r="BN301" s="180"/>
      <c r="BO301" s="292"/>
      <c r="BP301" s="179"/>
      <c r="BQ301" s="292"/>
      <c r="BR301" s="180"/>
      <c r="BS301" s="292"/>
      <c r="BT301" s="179"/>
      <c r="BU301" s="292"/>
      <c r="BV301" s="180"/>
      <c r="BW301" s="178"/>
      <c r="BX301" s="179"/>
      <c r="BY301" s="178"/>
      <c r="BZ301" s="180"/>
      <c r="CA301" s="292"/>
      <c r="CB301" s="179"/>
      <c r="CC301" s="292"/>
      <c r="CD301" s="180"/>
      <c r="CE301" s="292"/>
      <c r="CF301" s="179"/>
      <c r="CG301" s="292"/>
      <c r="CH301" s="22"/>
      <c r="CM301" s="8"/>
    </row>
    <row r="302" spans="1:91" hidden="1">
      <c r="A302" s="14" t="s">
        <v>153</v>
      </c>
      <c r="B302" s="10" t="s">
        <v>38</v>
      </c>
      <c r="C302" s="213"/>
      <c r="D302" s="214"/>
      <c r="E302" s="213"/>
      <c r="F302" s="215"/>
      <c r="G302" s="73"/>
      <c r="H302" s="74"/>
      <c r="I302" s="73"/>
      <c r="J302" s="423"/>
      <c r="K302" s="232"/>
      <c r="L302" s="87"/>
      <c r="M302" s="232"/>
      <c r="N302" s="88"/>
      <c r="O302" s="239"/>
      <c r="P302" s="90"/>
      <c r="Q302" s="239"/>
      <c r="R302" s="91"/>
      <c r="S302" s="247"/>
      <c r="T302" s="416"/>
      <c r="U302" s="247"/>
      <c r="V302" s="249"/>
      <c r="W302" s="269"/>
      <c r="X302" s="270"/>
      <c r="Y302" s="269"/>
      <c r="Z302" s="271"/>
      <c r="AA302" s="281"/>
      <c r="AB302" s="282"/>
      <c r="AC302" s="281"/>
      <c r="AD302" s="411"/>
      <c r="AE302" s="263"/>
      <c r="AF302" s="418"/>
      <c r="AG302" s="263"/>
      <c r="AH302" s="418"/>
      <c r="AI302" s="329"/>
      <c r="AJ302" s="379"/>
      <c r="AK302" s="329"/>
      <c r="AL302" s="379"/>
      <c r="AU302" s="352"/>
      <c r="AV302" s="270"/>
      <c r="AW302" s="352"/>
      <c r="AX302" s="271"/>
      <c r="BC302" s="224"/>
      <c r="BD302" s="373"/>
      <c r="BE302" s="213"/>
      <c r="BF302" s="215"/>
      <c r="BG302" s="213"/>
      <c r="BH302" s="214"/>
      <c r="BI302" s="338"/>
      <c r="BJ302" s="331"/>
      <c r="BK302" s="199"/>
      <c r="BL302" s="366"/>
      <c r="BM302" s="391"/>
      <c r="BN302" s="180"/>
      <c r="BO302" s="292"/>
      <c r="BP302" s="179"/>
      <c r="BQ302" s="292"/>
      <c r="BR302" s="180"/>
      <c r="BS302" s="292"/>
      <c r="BT302" s="179"/>
      <c r="BU302" s="292"/>
      <c r="BV302" s="180"/>
      <c r="BW302" s="178"/>
      <c r="BX302" s="179"/>
      <c r="BY302" s="178"/>
      <c r="BZ302" s="180"/>
      <c r="CA302" s="292"/>
      <c r="CB302" s="179"/>
      <c r="CC302" s="292"/>
      <c r="CD302" s="180"/>
      <c r="CE302" s="292"/>
      <c r="CF302" s="179"/>
      <c r="CG302" s="292"/>
      <c r="CH302" s="22"/>
      <c r="CM302" s="8"/>
    </row>
    <row r="303" spans="1:91" hidden="1">
      <c r="A303" s="14" t="s">
        <v>92</v>
      </c>
      <c r="B303" s="10" t="s">
        <v>38</v>
      </c>
      <c r="C303" s="213"/>
      <c r="D303" s="214"/>
      <c r="E303" s="213"/>
      <c r="F303" s="215"/>
      <c r="G303" s="73"/>
      <c r="H303" s="74"/>
      <c r="I303" s="73"/>
      <c r="J303" s="423"/>
      <c r="K303" s="232"/>
      <c r="L303" s="87"/>
      <c r="M303" s="232"/>
      <c r="N303" s="88"/>
      <c r="O303" s="239"/>
      <c r="P303" s="90"/>
      <c r="Q303" s="239"/>
      <c r="R303" s="91"/>
      <c r="S303" s="247"/>
      <c r="T303" s="416"/>
      <c r="U303" s="247"/>
      <c r="V303" s="249"/>
      <c r="W303" s="269"/>
      <c r="X303" s="270"/>
      <c r="Y303" s="269"/>
      <c r="Z303" s="271"/>
      <c r="AA303" s="281"/>
      <c r="AB303" s="282"/>
      <c r="AC303" s="281"/>
      <c r="AD303" s="411"/>
      <c r="AE303" s="263"/>
      <c r="AF303" s="418"/>
      <c r="AG303" s="263"/>
      <c r="AH303" s="418"/>
      <c r="AI303" s="329"/>
      <c r="AJ303" s="379"/>
      <c r="AK303" s="329"/>
      <c r="AL303" s="379"/>
      <c r="AU303" s="352"/>
      <c r="AV303" s="270"/>
      <c r="AW303" s="352"/>
      <c r="AX303" s="271"/>
      <c r="BC303" s="224"/>
      <c r="BD303" s="373"/>
      <c r="BE303" s="213"/>
      <c r="BF303" s="215"/>
      <c r="BG303" s="213"/>
      <c r="BH303" s="214"/>
      <c r="BI303" s="338"/>
      <c r="BJ303" s="331"/>
      <c r="BK303" s="199"/>
      <c r="BL303" s="366"/>
      <c r="BM303" s="391"/>
      <c r="BN303" s="180"/>
      <c r="BO303" s="292"/>
      <c r="BP303" s="179"/>
      <c r="BQ303" s="292"/>
      <c r="BR303" s="180"/>
      <c r="BS303" s="292"/>
      <c r="BT303" s="179"/>
      <c r="BU303" s="292"/>
      <c r="BV303" s="180"/>
      <c r="BW303" s="178"/>
      <c r="BX303" s="179"/>
      <c r="BY303" s="178"/>
      <c r="BZ303" s="180"/>
      <c r="CA303" s="292"/>
      <c r="CB303" s="179"/>
      <c r="CC303" s="292"/>
      <c r="CD303" s="180"/>
      <c r="CE303" s="292"/>
      <c r="CF303" s="179"/>
      <c r="CG303" s="292"/>
      <c r="CH303" s="22"/>
      <c r="CM303" s="8"/>
    </row>
    <row r="304" spans="1:91" hidden="1">
      <c r="A304" s="14" t="s">
        <v>53</v>
      </c>
      <c r="B304" s="10" t="s">
        <v>38</v>
      </c>
      <c r="C304" s="213"/>
      <c r="D304" s="214"/>
      <c r="E304" s="213"/>
      <c r="F304" s="215"/>
      <c r="G304" s="73"/>
      <c r="H304" s="74"/>
      <c r="I304" s="73"/>
      <c r="J304" s="423"/>
      <c r="K304" s="232"/>
      <c r="L304" s="87"/>
      <c r="M304" s="232"/>
      <c r="N304" s="88"/>
      <c r="O304" s="239"/>
      <c r="P304" s="90"/>
      <c r="Q304" s="239"/>
      <c r="R304" s="91"/>
      <c r="S304" s="247"/>
      <c r="T304" s="416"/>
      <c r="U304" s="247"/>
      <c r="V304" s="249"/>
      <c r="W304" s="269"/>
      <c r="X304" s="270"/>
      <c r="Y304" s="269"/>
      <c r="Z304" s="271"/>
      <c r="AA304" s="281"/>
      <c r="AB304" s="282"/>
      <c r="AC304" s="281"/>
      <c r="AD304" s="411"/>
      <c r="AE304" s="263"/>
      <c r="AF304" s="418"/>
      <c r="AG304" s="263"/>
      <c r="AH304" s="418"/>
      <c r="AI304" s="329"/>
      <c r="AJ304" s="379"/>
      <c r="AK304" s="329"/>
      <c r="AL304" s="379"/>
      <c r="AU304" s="352"/>
      <c r="AV304" s="270"/>
      <c r="AW304" s="352"/>
      <c r="AX304" s="271"/>
      <c r="BC304" s="224"/>
      <c r="BD304" s="373"/>
      <c r="BE304" s="213"/>
      <c r="BF304" s="215"/>
      <c r="BG304" s="213"/>
      <c r="BH304" s="214"/>
      <c r="BI304" s="338"/>
      <c r="BJ304" s="331"/>
      <c r="BK304" s="199"/>
      <c r="BL304" s="366"/>
      <c r="BM304" s="391"/>
      <c r="BN304" s="180"/>
      <c r="BO304" s="292"/>
      <c r="BP304" s="179"/>
      <c r="BQ304" s="292"/>
      <c r="BR304" s="180"/>
      <c r="BS304" s="292"/>
      <c r="BT304" s="179"/>
      <c r="BU304" s="292"/>
      <c r="BV304" s="180"/>
      <c r="BW304" s="178"/>
      <c r="BX304" s="179"/>
      <c r="BY304" s="178"/>
      <c r="BZ304" s="180"/>
      <c r="CA304" s="292"/>
      <c r="CB304" s="179"/>
      <c r="CC304" s="292"/>
      <c r="CD304" s="180"/>
      <c r="CE304" s="292"/>
      <c r="CF304" s="179"/>
      <c r="CG304" s="292"/>
      <c r="CH304" s="22"/>
      <c r="CM304" s="8"/>
    </row>
    <row r="305" spans="1:91" hidden="1">
      <c r="A305" s="14" t="s">
        <v>43</v>
      </c>
      <c r="B305" s="10" t="s">
        <v>38</v>
      </c>
      <c r="C305" s="213"/>
      <c r="D305" s="214"/>
      <c r="E305" s="213"/>
      <c r="F305" s="215"/>
      <c r="G305" s="73"/>
      <c r="H305" s="74"/>
      <c r="I305" s="73"/>
      <c r="J305" s="423"/>
      <c r="K305" s="232"/>
      <c r="L305" s="87"/>
      <c r="M305" s="232"/>
      <c r="N305" s="88"/>
      <c r="O305" s="239"/>
      <c r="P305" s="90"/>
      <c r="Q305" s="239"/>
      <c r="R305" s="91"/>
      <c r="S305" s="247"/>
      <c r="T305" s="416"/>
      <c r="U305" s="247"/>
      <c r="V305" s="249"/>
      <c r="W305" s="269"/>
      <c r="X305" s="270"/>
      <c r="Y305" s="269"/>
      <c r="Z305" s="271"/>
      <c r="AA305" s="281"/>
      <c r="AB305" s="282"/>
      <c r="AC305" s="281"/>
      <c r="AD305" s="411"/>
      <c r="AE305" s="263"/>
      <c r="AF305" s="418"/>
      <c r="AG305" s="263"/>
      <c r="AH305" s="418"/>
      <c r="AI305" s="329"/>
      <c r="AJ305" s="379"/>
      <c r="AK305" s="329"/>
      <c r="AL305" s="379"/>
      <c r="AU305" s="352"/>
      <c r="AV305" s="270"/>
      <c r="AW305" s="352"/>
      <c r="AX305" s="271"/>
      <c r="BC305" s="224"/>
      <c r="BD305" s="373"/>
      <c r="BE305" s="213"/>
      <c r="BF305" s="215"/>
      <c r="BG305" s="213"/>
      <c r="BH305" s="214"/>
      <c r="BI305" s="338"/>
      <c r="BJ305" s="331"/>
      <c r="BK305" s="199"/>
      <c r="BL305" s="366"/>
      <c r="BM305" s="391"/>
      <c r="BN305" s="180"/>
      <c r="BO305" s="292"/>
      <c r="BP305" s="179"/>
      <c r="BQ305" s="292"/>
      <c r="BR305" s="180"/>
      <c r="BS305" s="292"/>
      <c r="BT305" s="179"/>
      <c r="BU305" s="292"/>
      <c r="BV305" s="180"/>
      <c r="BW305" s="178"/>
      <c r="BX305" s="179"/>
      <c r="BY305" s="178"/>
      <c r="BZ305" s="180"/>
      <c r="CA305" s="292"/>
      <c r="CB305" s="179"/>
      <c r="CC305" s="292"/>
      <c r="CD305" s="180"/>
      <c r="CE305" s="292"/>
      <c r="CF305" s="179"/>
      <c r="CG305" s="292"/>
      <c r="CH305" s="22"/>
      <c r="CM305" s="8"/>
    </row>
    <row r="306" spans="1:91" hidden="1">
      <c r="A306" s="14" t="s">
        <v>90</v>
      </c>
      <c r="B306" s="10" t="s">
        <v>38</v>
      </c>
      <c r="C306" s="213"/>
      <c r="D306" s="214"/>
      <c r="E306" s="213"/>
      <c r="F306" s="215"/>
      <c r="G306" s="73"/>
      <c r="H306" s="74"/>
      <c r="I306" s="73"/>
      <c r="J306" s="423"/>
      <c r="K306" s="232"/>
      <c r="L306" s="87"/>
      <c r="M306" s="232"/>
      <c r="N306" s="88"/>
      <c r="O306" s="239"/>
      <c r="P306" s="90"/>
      <c r="Q306" s="239"/>
      <c r="R306" s="91"/>
      <c r="S306" s="247"/>
      <c r="T306" s="416"/>
      <c r="U306" s="247"/>
      <c r="V306" s="249"/>
      <c r="W306" s="269"/>
      <c r="X306" s="270"/>
      <c r="Y306" s="269"/>
      <c r="Z306" s="271"/>
      <c r="AA306" s="281"/>
      <c r="AB306" s="282"/>
      <c r="AC306" s="281"/>
      <c r="AD306" s="411"/>
      <c r="AE306" s="263"/>
      <c r="AF306" s="418"/>
      <c r="AG306" s="263"/>
      <c r="AH306" s="418"/>
      <c r="AI306" s="329"/>
      <c r="AJ306" s="379"/>
      <c r="AK306" s="329"/>
      <c r="AL306" s="379"/>
      <c r="AU306" s="352"/>
      <c r="AV306" s="270"/>
      <c r="AW306" s="352"/>
      <c r="AX306" s="271"/>
      <c r="BC306" s="224"/>
      <c r="BD306" s="373"/>
      <c r="BE306" s="213"/>
      <c r="BF306" s="215"/>
      <c r="BG306" s="213"/>
      <c r="BH306" s="214"/>
      <c r="BI306" s="338"/>
      <c r="BJ306" s="331"/>
      <c r="BK306" s="199"/>
      <c r="BL306" s="366"/>
      <c r="BM306" s="391"/>
      <c r="BN306" s="180"/>
      <c r="BO306" s="292"/>
      <c r="BP306" s="179"/>
      <c r="BQ306" s="292"/>
      <c r="BR306" s="180"/>
      <c r="BS306" s="292"/>
      <c r="BT306" s="179"/>
      <c r="BU306" s="292"/>
      <c r="BV306" s="180"/>
      <c r="BW306" s="178"/>
      <c r="BX306" s="179"/>
      <c r="BY306" s="178"/>
      <c r="BZ306" s="180"/>
      <c r="CA306" s="292"/>
      <c r="CB306" s="179"/>
      <c r="CC306" s="292"/>
      <c r="CD306" s="180"/>
      <c r="CE306" s="292"/>
      <c r="CF306" s="179"/>
      <c r="CG306" s="292"/>
      <c r="CH306" s="22"/>
      <c r="CM306" s="8"/>
    </row>
    <row r="307" spans="1:91" hidden="1">
      <c r="A307" s="14" t="s">
        <v>151</v>
      </c>
      <c r="B307" s="10" t="s">
        <v>38</v>
      </c>
      <c r="C307" s="213"/>
      <c r="D307" s="214"/>
      <c r="E307" s="213"/>
      <c r="F307" s="215"/>
      <c r="G307" s="73"/>
      <c r="H307" s="74"/>
      <c r="I307" s="73"/>
      <c r="J307" s="423"/>
      <c r="K307" s="232"/>
      <c r="L307" s="87"/>
      <c r="M307" s="232"/>
      <c r="N307" s="88"/>
      <c r="O307" s="239"/>
      <c r="P307" s="90"/>
      <c r="Q307" s="239"/>
      <c r="R307" s="91"/>
      <c r="S307" s="247"/>
      <c r="T307" s="416"/>
      <c r="U307" s="247"/>
      <c r="V307" s="249"/>
      <c r="W307" s="269"/>
      <c r="X307" s="270"/>
      <c r="Y307" s="269"/>
      <c r="Z307" s="271"/>
      <c r="AA307" s="281"/>
      <c r="AB307" s="282"/>
      <c r="AC307" s="281"/>
      <c r="AD307" s="411"/>
      <c r="AE307" s="263"/>
      <c r="AF307" s="418"/>
      <c r="AG307" s="263"/>
      <c r="AH307" s="418"/>
      <c r="AI307" s="329"/>
      <c r="AJ307" s="379"/>
      <c r="AK307" s="329"/>
      <c r="AL307" s="379"/>
      <c r="AU307" s="352"/>
      <c r="AV307" s="270"/>
      <c r="AW307" s="352"/>
      <c r="AX307" s="271"/>
      <c r="BC307" s="224"/>
      <c r="BD307" s="373"/>
      <c r="BE307" s="213"/>
      <c r="BF307" s="215"/>
      <c r="BG307" s="213"/>
      <c r="BH307" s="214"/>
      <c r="BI307" s="338"/>
      <c r="BJ307" s="331"/>
      <c r="BK307" s="199"/>
      <c r="BL307" s="366"/>
      <c r="BM307" s="391"/>
      <c r="BN307" s="180"/>
      <c r="BO307" s="292"/>
      <c r="BP307" s="179"/>
      <c r="BQ307" s="292"/>
      <c r="BR307" s="180"/>
      <c r="BS307" s="292"/>
      <c r="BT307" s="179"/>
      <c r="BU307" s="292"/>
      <c r="BV307" s="180"/>
      <c r="BW307" s="178"/>
      <c r="BX307" s="179"/>
      <c r="BY307" s="178"/>
      <c r="BZ307" s="180"/>
      <c r="CA307" s="292"/>
      <c r="CB307" s="179"/>
      <c r="CC307" s="292"/>
      <c r="CD307" s="180"/>
      <c r="CE307" s="292"/>
      <c r="CF307" s="179"/>
      <c r="CG307" s="292"/>
      <c r="CH307" s="22"/>
      <c r="CM307" s="8"/>
    </row>
    <row r="308" spans="1:91" hidden="1">
      <c r="A308" s="14" t="s">
        <v>85</v>
      </c>
      <c r="B308" s="10" t="s">
        <v>38</v>
      </c>
      <c r="C308" s="213"/>
      <c r="D308" s="214"/>
      <c r="E308" s="213"/>
      <c r="F308" s="215"/>
      <c r="G308" s="73"/>
      <c r="H308" s="74"/>
      <c r="I308" s="73"/>
      <c r="J308" s="423"/>
      <c r="K308" s="232"/>
      <c r="L308" s="87"/>
      <c r="M308" s="232"/>
      <c r="N308" s="88"/>
      <c r="O308" s="239"/>
      <c r="P308" s="90"/>
      <c r="Q308" s="239"/>
      <c r="R308" s="91"/>
      <c r="S308" s="247"/>
      <c r="T308" s="416"/>
      <c r="U308" s="247"/>
      <c r="V308" s="249"/>
      <c r="W308" s="269"/>
      <c r="X308" s="270"/>
      <c r="Y308" s="269"/>
      <c r="Z308" s="271"/>
      <c r="AA308" s="281"/>
      <c r="AB308" s="282"/>
      <c r="AC308" s="281"/>
      <c r="AD308" s="411"/>
      <c r="AE308" s="263"/>
      <c r="AF308" s="418"/>
      <c r="AG308" s="263"/>
      <c r="AH308" s="418"/>
      <c r="AI308" s="329"/>
      <c r="AJ308" s="379"/>
      <c r="AK308" s="329"/>
      <c r="AL308" s="379"/>
      <c r="AU308" s="352"/>
      <c r="AV308" s="270"/>
      <c r="AW308" s="352"/>
      <c r="AX308" s="271"/>
      <c r="BC308" s="224"/>
      <c r="BD308" s="373"/>
      <c r="BE308" s="213"/>
      <c r="BF308" s="215"/>
      <c r="BG308" s="213"/>
      <c r="BH308" s="214"/>
      <c r="BI308" s="338"/>
      <c r="BJ308" s="331"/>
      <c r="BK308" s="199"/>
      <c r="BL308" s="366"/>
      <c r="BM308" s="391"/>
      <c r="BN308" s="180"/>
      <c r="BO308" s="292"/>
      <c r="BP308" s="179"/>
      <c r="BQ308" s="292"/>
      <c r="BR308" s="180"/>
      <c r="BS308" s="292"/>
      <c r="BT308" s="179"/>
      <c r="BU308" s="292"/>
      <c r="BV308" s="180"/>
      <c r="BW308" s="178"/>
      <c r="BX308" s="179"/>
      <c r="BY308" s="178"/>
      <c r="BZ308" s="180"/>
      <c r="CA308" s="292"/>
      <c r="CB308" s="179"/>
      <c r="CC308" s="292"/>
      <c r="CD308" s="180"/>
      <c r="CE308" s="292"/>
      <c r="CF308" s="179"/>
      <c r="CG308" s="292"/>
      <c r="CH308" s="22"/>
      <c r="CM308" s="8"/>
    </row>
    <row r="309" spans="1:91" hidden="1">
      <c r="A309" s="14" t="s">
        <v>186</v>
      </c>
      <c r="B309" s="10" t="s">
        <v>38</v>
      </c>
      <c r="C309" s="213"/>
      <c r="D309" s="214"/>
      <c r="E309" s="213"/>
      <c r="F309" s="215"/>
      <c r="G309" s="73"/>
      <c r="H309" s="74"/>
      <c r="I309" s="73"/>
      <c r="J309" s="423"/>
      <c r="K309" s="232"/>
      <c r="L309" s="87"/>
      <c r="M309" s="232"/>
      <c r="N309" s="88"/>
      <c r="O309" s="239"/>
      <c r="P309" s="90"/>
      <c r="Q309" s="239"/>
      <c r="R309" s="91"/>
      <c r="S309" s="247"/>
      <c r="T309" s="416"/>
      <c r="U309" s="247"/>
      <c r="V309" s="249"/>
      <c r="W309" s="269"/>
      <c r="X309" s="270"/>
      <c r="Y309" s="269"/>
      <c r="Z309" s="271"/>
      <c r="AA309" s="281"/>
      <c r="AB309" s="282"/>
      <c r="AC309" s="281"/>
      <c r="AD309" s="411"/>
      <c r="AE309" s="263"/>
      <c r="AF309" s="418"/>
      <c r="AG309" s="263"/>
      <c r="AH309" s="418"/>
      <c r="AI309" s="329"/>
      <c r="AJ309" s="379"/>
      <c r="AK309" s="329"/>
      <c r="AL309" s="379"/>
      <c r="AU309" s="352"/>
      <c r="AV309" s="270"/>
      <c r="AW309" s="352"/>
      <c r="AX309" s="271"/>
      <c r="BC309" s="224"/>
      <c r="BD309" s="373"/>
      <c r="BE309" s="213"/>
      <c r="BF309" s="215"/>
      <c r="BG309" s="213"/>
      <c r="BH309" s="214"/>
      <c r="BI309" s="338"/>
      <c r="BJ309" s="331"/>
      <c r="BK309" s="199"/>
      <c r="BL309" s="366"/>
      <c r="BM309" s="391"/>
      <c r="BN309" s="180"/>
      <c r="BO309" s="292"/>
      <c r="BP309" s="179"/>
      <c r="BQ309" s="292"/>
      <c r="BR309" s="180"/>
      <c r="BS309" s="292"/>
      <c r="BT309" s="179"/>
      <c r="BU309" s="292"/>
      <c r="BV309" s="180"/>
      <c r="BW309" s="178"/>
      <c r="BX309" s="179"/>
      <c r="BY309" s="178"/>
      <c r="BZ309" s="180"/>
      <c r="CA309" s="292"/>
      <c r="CB309" s="179"/>
      <c r="CC309" s="292"/>
      <c r="CD309" s="180"/>
      <c r="CE309" s="292"/>
      <c r="CF309" s="179"/>
      <c r="CG309" s="292"/>
      <c r="CH309" s="22"/>
      <c r="CM309" s="8"/>
    </row>
    <row r="310" spans="1:91" hidden="1">
      <c r="A310" s="14"/>
      <c r="B310" s="11" t="s">
        <v>38</v>
      </c>
      <c r="C310" s="213"/>
      <c r="D310" s="214"/>
      <c r="E310" s="213"/>
      <c r="F310" s="215"/>
      <c r="G310" s="73"/>
      <c r="H310" s="74"/>
      <c r="I310" s="73"/>
      <c r="J310" s="423"/>
      <c r="K310" s="232"/>
      <c r="L310" s="87"/>
      <c r="M310" s="232"/>
      <c r="N310" s="88"/>
      <c r="O310" s="239"/>
      <c r="P310" s="90"/>
      <c r="Q310" s="239"/>
      <c r="R310" s="91"/>
      <c r="S310" s="247"/>
      <c r="T310" s="416"/>
      <c r="U310" s="247"/>
      <c r="V310" s="249"/>
      <c r="W310" s="269"/>
      <c r="X310" s="270"/>
      <c r="Y310" s="269"/>
      <c r="Z310" s="271"/>
      <c r="AA310" s="281"/>
      <c r="AB310" s="282"/>
      <c r="AC310" s="281"/>
      <c r="AD310" s="411"/>
      <c r="AE310" s="263"/>
      <c r="AF310" s="418"/>
      <c r="AG310" s="263"/>
      <c r="AH310" s="418"/>
      <c r="AI310" s="329"/>
      <c r="AJ310" s="379"/>
      <c r="AK310" s="329"/>
      <c r="AL310" s="379"/>
      <c r="AU310" s="352"/>
      <c r="AV310" s="270"/>
      <c r="AW310" s="352"/>
      <c r="AX310" s="271"/>
      <c r="BC310" s="224"/>
      <c r="BD310" s="373"/>
      <c r="BE310" s="213"/>
      <c r="BF310" s="215"/>
      <c r="BG310" s="213"/>
      <c r="BH310" s="214"/>
      <c r="BI310" s="338"/>
      <c r="BJ310" s="331"/>
      <c r="BK310" s="199"/>
      <c r="BL310" s="366"/>
      <c r="BM310" s="391"/>
      <c r="BN310" s="180"/>
      <c r="BO310" s="292"/>
      <c r="BP310" s="179"/>
      <c r="BQ310" s="292"/>
      <c r="BR310" s="180"/>
      <c r="BS310" s="292"/>
      <c r="BT310" s="179"/>
      <c r="BU310" s="292"/>
      <c r="BV310" s="180"/>
      <c r="BW310" s="178"/>
      <c r="BX310" s="179"/>
      <c r="BY310" s="178"/>
      <c r="BZ310" s="180"/>
      <c r="CA310" s="292"/>
      <c r="CB310" s="179"/>
      <c r="CC310" s="292"/>
      <c r="CD310" s="180"/>
      <c r="CE310" s="292"/>
      <c r="CF310" s="179"/>
      <c r="CG310" s="292"/>
      <c r="CH310" s="22"/>
      <c r="CM310" s="8"/>
    </row>
    <row r="311" spans="1:91" hidden="1">
      <c r="A311" s="14" t="s">
        <v>221</v>
      </c>
      <c r="B311" s="10" t="s">
        <v>39</v>
      </c>
      <c r="C311" s="213"/>
      <c r="D311" s="214"/>
      <c r="E311" s="213"/>
      <c r="F311" s="215"/>
      <c r="G311" s="73"/>
      <c r="H311" s="74"/>
      <c r="I311" s="73"/>
      <c r="J311" s="423"/>
      <c r="K311" s="232"/>
      <c r="L311" s="87"/>
      <c r="M311" s="232"/>
      <c r="N311" s="88"/>
      <c r="O311" s="239"/>
      <c r="P311" s="90"/>
      <c r="Q311" s="239"/>
      <c r="R311" s="91"/>
      <c r="S311" s="247"/>
      <c r="T311" s="416"/>
      <c r="U311" s="247"/>
      <c r="V311" s="249"/>
      <c r="W311" s="269"/>
      <c r="X311" s="270"/>
      <c r="Y311" s="269"/>
      <c r="Z311" s="271"/>
      <c r="AA311" s="281"/>
      <c r="AB311" s="282"/>
      <c r="AC311" s="281"/>
      <c r="AD311" s="411"/>
      <c r="AE311" s="263"/>
      <c r="AF311" s="418"/>
      <c r="AG311" s="263"/>
      <c r="AH311" s="418"/>
      <c r="AI311" s="329"/>
      <c r="AJ311" s="379"/>
      <c r="AK311" s="329"/>
      <c r="AL311" s="379"/>
      <c r="AU311" s="352"/>
      <c r="AV311" s="270"/>
      <c r="AW311" s="352"/>
      <c r="AX311" s="271"/>
      <c r="BC311" s="224"/>
      <c r="BD311" s="373"/>
      <c r="BE311" s="213"/>
      <c r="BF311" s="215"/>
      <c r="BG311" s="213"/>
      <c r="BH311" s="214"/>
      <c r="BI311" s="338"/>
      <c r="BJ311" s="331"/>
      <c r="BK311" s="199"/>
      <c r="BL311" s="366"/>
      <c r="BM311" s="391"/>
      <c r="BN311" s="180"/>
      <c r="BO311" s="292"/>
      <c r="BP311" s="179"/>
      <c r="BQ311" s="292"/>
      <c r="BR311" s="180"/>
      <c r="BS311" s="292"/>
      <c r="BT311" s="179"/>
      <c r="BU311" s="292"/>
      <c r="BV311" s="180"/>
      <c r="BW311" s="178"/>
      <c r="BX311" s="179"/>
      <c r="BY311" s="178"/>
      <c r="BZ311" s="180"/>
      <c r="CA311" s="292"/>
      <c r="CB311" s="179"/>
      <c r="CC311" s="292"/>
      <c r="CD311" s="180"/>
      <c r="CE311" s="292"/>
      <c r="CF311" s="179"/>
      <c r="CG311" s="292"/>
      <c r="CH311" s="22"/>
      <c r="CM311" s="8"/>
    </row>
    <row r="312" spans="1:91" hidden="1">
      <c r="A312" s="14" t="s">
        <v>268</v>
      </c>
      <c r="B312" s="10" t="s">
        <v>39</v>
      </c>
      <c r="C312" s="213"/>
      <c r="D312" s="214"/>
      <c r="E312" s="213"/>
      <c r="F312" s="215"/>
      <c r="G312" s="73"/>
      <c r="H312" s="74"/>
      <c r="I312" s="73"/>
      <c r="J312" s="423"/>
      <c r="K312" s="232"/>
      <c r="L312" s="87"/>
      <c r="M312" s="232"/>
      <c r="N312" s="88"/>
      <c r="O312" s="239"/>
      <c r="P312" s="90"/>
      <c r="Q312" s="239"/>
      <c r="R312" s="91"/>
      <c r="S312" s="247"/>
      <c r="T312" s="416"/>
      <c r="U312" s="247"/>
      <c r="V312" s="249"/>
      <c r="W312" s="269"/>
      <c r="X312" s="270"/>
      <c r="Y312" s="269"/>
      <c r="Z312" s="271"/>
      <c r="AA312" s="281"/>
      <c r="AB312" s="282"/>
      <c r="AC312" s="281"/>
      <c r="AD312" s="411"/>
      <c r="AE312" s="263"/>
      <c r="AF312" s="418"/>
      <c r="AG312" s="263"/>
      <c r="AH312" s="418"/>
      <c r="AI312" s="329"/>
      <c r="AJ312" s="379"/>
      <c r="AK312" s="329"/>
      <c r="AL312" s="379"/>
      <c r="AU312" s="352"/>
      <c r="AV312" s="270"/>
      <c r="AW312" s="352"/>
      <c r="AX312" s="271"/>
      <c r="BC312" s="224"/>
      <c r="BD312" s="373"/>
      <c r="BE312" s="213"/>
      <c r="BF312" s="215"/>
      <c r="BG312" s="213"/>
      <c r="BH312" s="214"/>
      <c r="BI312" s="338"/>
      <c r="BJ312" s="331"/>
      <c r="BK312" s="362"/>
      <c r="BL312" s="365"/>
      <c r="BM312" s="391"/>
      <c r="BN312" s="290"/>
      <c r="BO312" s="291"/>
      <c r="BP312" s="289"/>
      <c r="BQ312" s="291"/>
      <c r="BR312" s="290"/>
      <c r="BS312" s="291"/>
      <c r="BT312" s="289"/>
      <c r="BU312" s="291"/>
      <c r="BV312" s="290"/>
      <c r="BW312" s="193"/>
      <c r="BX312" s="289"/>
      <c r="BY312" s="193"/>
      <c r="BZ312" s="290"/>
      <c r="CA312" s="291"/>
      <c r="CB312" s="289"/>
      <c r="CC312" s="291"/>
      <c r="CD312" s="290"/>
      <c r="CE312" s="292"/>
      <c r="CF312" s="179"/>
      <c r="CG312" s="292"/>
      <c r="CH312" s="22"/>
      <c r="CM312" s="8"/>
    </row>
    <row r="313" spans="1:91" hidden="1">
      <c r="A313" s="14" t="s">
        <v>69</v>
      </c>
      <c r="B313" s="10" t="s">
        <v>39</v>
      </c>
      <c r="C313" s="213"/>
      <c r="D313" s="214"/>
      <c r="E313" s="213"/>
      <c r="F313" s="215"/>
      <c r="G313" s="73"/>
      <c r="H313" s="74"/>
      <c r="I313" s="73"/>
      <c r="J313" s="423"/>
      <c r="K313" s="232"/>
      <c r="L313" s="87"/>
      <c r="M313" s="232"/>
      <c r="N313" s="88"/>
      <c r="O313" s="239"/>
      <c r="P313" s="90"/>
      <c r="Q313" s="239"/>
      <c r="R313" s="91"/>
      <c r="S313" s="247"/>
      <c r="T313" s="416"/>
      <c r="U313" s="247"/>
      <c r="V313" s="249"/>
      <c r="W313" s="269"/>
      <c r="X313" s="270"/>
      <c r="Y313" s="269"/>
      <c r="Z313" s="271"/>
      <c r="AA313" s="281"/>
      <c r="AB313" s="282"/>
      <c r="AC313" s="281"/>
      <c r="AD313" s="411"/>
      <c r="AE313" s="263"/>
      <c r="AF313" s="418"/>
      <c r="AG313" s="263"/>
      <c r="AH313" s="418"/>
      <c r="AI313" s="329"/>
      <c r="AJ313" s="379"/>
      <c r="AK313" s="329"/>
      <c r="AL313" s="379"/>
      <c r="AU313" s="352"/>
      <c r="AV313" s="270"/>
      <c r="AW313" s="352"/>
      <c r="AX313" s="271"/>
      <c r="BC313" s="224"/>
      <c r="BD313" s="373"/>
      <c r="BE313" s="213"/>
      <c r="BF313" s="215"/>
      <c r="BG313" s="213"/>
      <c r="BH313" s="214"/>
      <c r="BI313" s="338"/>
      <c r="BJ313" s="331"/>
      <c r="BK313" s="362"/>
      <c r="BL313" s="365"/>
      <c r="BM313" s="391"/>
      <c r="BN313" s="290"/>
      <c r="BO313" s="291"/>
      <c r="BP313" s="289"/>
      <c r="BQ313" s="291"/>
      <c r="BR313" s="290"/>
      <c r="BS313" s="291"/>
      <c r="BT313" s="289"/>
      <c r="BU313" s="291"/>
      <c r="BV313" s="290"/>
      <c r="BW313" s="193"/>
      <c r="BX313" s="289"/>
      <c r="BY313" s="193"/>
      <c r="BZ313" s="290"/>
      <c r="CA313" s="291"/>
      <c r="CB313" s="289"/>
      <c r="CC313" s="291"/>
      <c r="CD313" s="290"/>
      <c r="CE313" s="292"/>
      <c r="CF313" s="179"/>
      <c r="CG313" s="292"/>
      <c r="CH313" s="22"/>
      <c r="CM313" s="8"/>
    </row>
    <row r="314" spans="1:91" hidden="1">
      <c r="A314" s="14" t="s">
        <v>287</v>
      </c>
      <c r="B314" s="10" t="s">
        <v>39</v>
      </c>
      <c r="C314" s="213"/>
      <c r="D314" s="214"/>
      <c r="E314" s="213"/>
      <c r="F314" s="215"/>
      <c r="G314" s="73"/>
      <c r="H314" s="74"/>
      <c r="I314" s="73"/>
      <c r="J314" s="423"/>
      <c r="K314" s="232"/>
      <c r="L314" s="87"/>
      <c r="M314" s="232"/>
      <c r="N314" s="88"/>
      <c r="O314" s="239"/>
      <c r="P314" s="90"/>
      <c r="Q314" s="239"/>
      <c r="R314" s="91"/>
      <c r="S314" s="247"/>
      <c r="T314" s="416"/>
      <c r="U314" s="247"/>
      <c r="V314" s="249"/>
      <c r="W314" s="269"/>
      <c r="X314" s="270"/>
      <c r="Y314" s="269"/>
      <c r="Z314" s="271"/>
      <c r="AA314" s="281"/>
      <c r="AB314" s="282"/>
      <c r="AC314" s="281"/>
      <c r="AD314" s="411"/>
      <c r="AE314" s="263"/>
      <c r="AF314" s="418"/>
      <c r="AG314" s="263"/>
      <c r="AH314" s="418"/>
      <c r="AI314" s="329"/>
      <c r="AJ314" s="379"/>
      <c r="AK314" s="329"/>
      <c r="AL314" s="379"/>
      <c r="AU314" s="352"/>
      <c r="AV314" s="270"/>
      <c r="AW314" s="352"/>
      <c r="AX314" s="271"/>
      <c r="BC314" s="224"/>
      <c r="BD314" s="373"/>
      <c r="BE314" s="213"/>
      <c r="BF314" s="215"/>
      <c r="BG314" s="213"/>
      <c r="BH314" s="214"/>
      <c r="BI314" s="338"/>
      <c r="BJ314" s="331"/>
      <c r="BK314" s="362"/>
      <c r="BL314" s="365"/>
      <c r="BM314" s="391"/>
      <c r="BN314" s="290"/>
      <c r="BO314" s="291"/>
      <c r="BP314" s="289"/>
      <c r="BQ314" s="291"/>
      <c r="BR314" s="290"/>
      <c r="BS314" s="291"/>
      <c r="BT314" s="289"/>
      <c r="BU314" s="291"/>
      <c r="BV314" s="290"/>
      <c r="BW314" s="193"/>
      <c r="BX314" s="289"/>
      <c r="BY314" s="193"/>
      <c r="BZ314" s="290"/>
      <c r="CA314" s="291"/>
      <c r="CB314" s="289"/>
      <c r="CC314" s="291"/>
      <c r="CD314" s="290"/>
      <c r="CE314" s="292"/>
      <c r="CF314" s="179"/>
      <c r="CG314" s="292"/>
      <c r="CH314" s="22"/>
      <c r="CM314" s="8"/>
    </row>
    <row r="315" spans="1:91" hidden="1">
      <c r="A315" s="14" t="s">
        <v>91</v>
      </c>
      <c r="B315" s="10" t="s">
        <v>39</v>
      </c>
      <c r="C315" s="213"/>
      <c r="D315" s="214"/>
      <c r="E315" s="213"/>
      <c r="F315" s="215"/>
      <c r="G315" s="73"/>
      <c r="H315" s="74"/>
      <c r="I315" s="73"/>
      <c r="J315" s="423"/>
      <c r="K315" s="232"/>
      <c r="L315" s="87"/>
      <c r="M315" s="232"/>
      <c r="N315" s="88"/>
      <c r="O315" s="239"/>
      <c r="P315" s="90"/>
      <c r="Q315" s="239"/>
      <c r="R315" s="91"/>
      <c r="S315" s="247"/>
      <c r="T315" s="416"/>
      <c r="U315" s="247"/>
      <c r="V315" s="249"/>
      <c r="W315" s="269"/>
      <c r="X315" s="270"/>
      <c r="Y315" s="269"/>
      <c r="Z315" s="271"/>
      <c r="AA315" s="281"/>
      <c r="AB315" s="282"/>
      <c r="AC315" s="281"/>
      <c r="AD315" s="411"/>
      <c r="AE315" s="263"/>
      <c r="AF315" s="418"/>
      <c r="AG315" s="263"/>
      <c r="AH315" s="418"/>
      <c r="AI315" s="329"/>
      <c r="AJ315" s="379"/>
      <c r="AK315" s="329"/>
      <c r="AL315" s="379"/>
      <c r="AU315" s="352"/>
      <c r="AV315" s="270"/>
      <c r="AW315" s="352"/>
      <c r="AX315" s="271"/>
      <c r="BC315" s="224"/>
      <c r="BD315" s="373"/>
      <c r="BE315" s="213"/>
      <c r="BF315" s="215"/>
      <c r="BG315" s="213"/>
      <c r="BH315" s="214"/>
      <c r="BI315" s="338"/>
      <c r="BJ315" s="331"/>
      <c r="BK315" s="362"/>
      <c r="BL315" s="365"/>
      <c r="BM315" s="391"/>
      <c r="BN315" s="290"/>
      <c r="BO315" s="291"/>
      <c r="BP315" s="289"/>
      <c r="BQ315" s="291"/>
      <c r="BR315" s="290"/>
      <c r="BS315" s="291"/>
      <c r="BT315" s="289"/>
      <c r="BU315" s="291"/>
      <c r="BV315" s="290"/>
      <c r="BW315" s="193"/>
      <c r="BX315" s="289"/>
      <c r="BY315" s="193"/>
      <c r="BZ315" s="290"/>
      <c r="CA315" s="291"/>
      <c r="CB315" s="289"/>
      <c r="CC315" s="291"/>
      <c r="CD315" s="290"/>
      <c r="CE315" s="292"/>
      <c r="CF315" s="179"/>
      <c r="CG315" s="292"/>
      <c r="CH315" s="22"/>
      <c r="CM315" s="8"/>
    </row>
    <row r="316" spans="1:91" hidden="1">
      <c r="A316" s="14" t="s">
        <v>137</v>
      </c>
      <c r="B316" s="10" t="s">
        <v>39</v>
      </c>
      <c r="C316" s="213"/>
      <c r="D316" s="214"/>
      <c r="E316" s="213"/>
      <c r="F316" s="215"/>
      <c r="G316" s="73"/>
      <c r="H316" s="74"/>
      <c r="I316" s="73"/>
      <c r="J316" s="423"/>
      <c r="K316" s="232"/>
      <c r="L316" s="87"/>
      <c r="M316" s="232"/>
      <c r="N316" s="88"/>
      <c r="O316" s="239"/>
      <c r="P316" s="90"/>
      <c r="Q316" s="239"/>
      <c r="R316" s="91"/>
      <c r="S316" s="247"/>
      <c r="T316" s="416"/>
      <c r="U316" s="247"/>
      <c r="V316" s="249"/>
      <c r="W316" s="269"/>
      <c r="X316" s="270"/>
      <c r="Y316" s="269"/>
      <c r="Z316" s="271"/>
      <c r="AA316" s="281"/>
      <c r="AB316" s="282"/>
      <c r="AC316" s="281"/>
      <c r="AD316" s="411"/>
      <c r="AE316" s="263"/>
      <c r="AF316" s="418"/>
      <c r="AG316" s="263"/>
      <c r="AH316" s="418"/>
      <c r="AI316" s="329"/>
      <c r="AJ316" s="379"/>
      <c r="AK316" s="329"/>
      <c r="AL316" s="379"/>
      <c r="AU316" s="352"/>
      <c r="AV316" s="270"/>
      <c r="AW316" s="352"/>
      <c r="AX316" s="271"/>
      <c r="BC316" s="224"/>
      <c r="BD316" s="373"/>
      <c r="BE316" s="213"/>
      <c r="BF316" s="215"/>
      <c r="BG316" s="213"/>
      <c r="BH316" s="214"/>
      <c r="BI316" s="338"/>
      <c r="BJ316" s="331"/>
      <c r="BK316" s="362"/>
      <c r="BL316" s="365"/>
      <c r="BM316" s="391"/>
      <c r="BN316" s="290"/>
      <c r="BO316" s="291"/>
      <c r="BP316" s="289"/>
      <c r="BQ316" s="291"/>
      <c r="BR316" s="290"/>
      <c r="BS316" s="291"/>
      <c r="BT316" s="289"/>
      <c r="BU316" s="291"/>
      <c r="BV316" s="290"/>
      <c r="BW316" s="193"/>
      <c r="BX316" s="289"/>
      <c r="BY316" s="193"/>
      <c r="BZ316" s="290"/>
      <c r="CA316" s="291"/>
      <c r="CB316" s="289"/>
      <c r="CC316" s="291"/>
      <c r="CD316" s="290"/>
      <c r="CE316" s="292"/>
      <c r="CF316" s="179"/>
      <c r="CG316" s="292"/>
      <c r="CH316" s="22"/>
      <c r="CM316" s="8"/>
    </row>
    <row r="317" spans="1:91" hidden="1">
      <c r="A317" s="14" t="s">
        <v>150</v>
      </c>
      <c r="B317" s="10" t="s">
        <v>39</v>
      </c>
      <c r="C317" s="213"/>
      <c r="D317" s="214"/>
      <c r="E317" s="213"/>
      <c r="F317" s="215"/>
      <c r="G317" s="73"/>
      <c r="H317" s="74"/>
      <c r="I317" s="73"/>
      <c r="J317" s="423"/>
      <c r="K317" s="232"/>
      <c r="L317" s="87"/>
      <c r="M317" s="232"/>
      <c r="N317" s="88"/>
      <c r="O317" s="239"/>
      <c r="P317" s="90"/>
      <c r="Q317" s="239"/>
      <c r="R317" s="91"/>
      <c r="S317" s="247"/>
      <c r="T317" s="416"/>
      <c r="U317" s="247"/>
      <c r="V317" s="249"/>
      <c r="W317" s="269"/>
      <c r="X317" s="270"/>
      <c r="Y317" s="269"/>
      <c r="Z317" s="271"/>
      <c r="AA317" s="281"/>
      <c r="AB317" s="282"/>
      <c r="AC317" s="281"/>
      <c r="AD317" s="411"/>
      <c r="AE317" s="263"/>
      <c r="AF317" s="418"/>
      <c r="AG317" s="263"/>
      <c r="AH317" s="418"/>
      <c r="AI317" s="329"/>
      <c r="AJ317" s="379"/>
      <c r="AK317" s="329"/>
      <c r="AL317" s="379"/>
      <c r="AU317" s="352"/>
      <c r="AV317" s="270"/>
      <c r="AW317" s="352"/>
      <c r="AX317" s="271"/>
      <c r="BC317" s="224"/>
      <c r="BD317" s="373"/>
      <c r="BE317" s="213"/>
      <c r="BF317" s="215"/>
      <c r="BG317" s="213"/>
      <c r="BH317" s="214"/>
      <c r="BI317" s="338"/>
      <c r="BJ317" s="331"/>
      <c r="BK317" s="362"/>
      <c r="BL317" s="365"/>
      <c r="BM317" s="391"/>
      <c r="BN317" s="290"/>
      <c r="BO317" s="291"/>
      <c r="BP317" s="289"/>
      <c r="BQ317" s="291"/>
      <c r="BR317" s="290"/>
      <c r="BS317" s="291"/>
      <c r="BT317" s="289"/>
      <c r="BU317" s="291"/>
      <c r="BV317" s="290"/>
      <c r="BW317" s="193"/>
      <c r="BX317" s="289"/>
      <c r="BY317" s="193"/>
      <c r="BZ317" s="290"/>
      <c r="CA317" s="291"/>
      <c r="CB317" s="289"/>
      <c r="CC317" s="291"/>
      <c r="CD317" s="290"/>
      <c r="CE317" s="292"/>
      <c r="CF317" s="179"/>
      <c r="CG317" s="292"/>
      <c r="CH317" s="22"/>
      <c r="CM317" s="8"/>
    </row>
    <row r="318" spans="1:91" hidden="1">
      <c r="A318" s="14" t="s">
        <v>282</v>
      </c>
      <c r="B318" s="10" t="s">
        <v>39</v>
      </c>
      <c r="C318" s="213"/>
      <c r="D318" s="214"/>
      <c r="E318" s="213"/>
      <c r="F318" s="215"/>
      <c r="G318" s="73"/>
      <c r="H318" s="74"/>
      <c r="I318" s="73"/>
      <c r="J318" s="423"/>
      <c r="K318" s="232"/>
      <c r="L318" s="87"/>
      <c r="M318" s="232"/>
      <c r="N318" s="88"/>
      <c r="O318" s="239"/>
      <c r="P318" s="90"/>
      <c r="Q318" s="239"/>
      <c r="R318" s="91"/>
      <c r="S318" s="247"/>
      <c r="T318" s="416"/>
      <c r="U318" s="247"/>
      <c r="V318" s="249"/>
      <c r="W318" s="269"/>
      <c r="X318" s="270"/>
      <c r="Y318" s="269"/>
      <c r="Z318" s="271"/>
      <c r="AA318" s="281"/>
      <c r="AB318" s="282"/>
      <c r="AC318" s="281"/>
      <c r="AD318" s="411"/>
      <c r="AE318" s="263"/>
      <c r="AF318" s="418"/>
      <c r="AG318" s="263"/>
      <c r="AH318" s="418"/>
      <c r="AI318" s="329"/>
      <c r="AJ318" s="379"/>
      <c r="AK318" s="329"/>
      <c r="AL318" s="379"/>
      <c r="AU318" s="352"/>
      <c r="AV318" s="270"/>
      <c r="AW318" s="352"/>
      <c r="AX318" s="271"/>
      <c r="BC318" s="224"/>
      <c r="BD318" s="373"/>
      <c r="BE318" s="213"/>
      <c r="BF318" s="215"/>
      <c r="BG318" s="213"/>
      <c r="BH318" s="214"/>
      <c r="BI318" s="338"/>
      <c r="BJ318" s="331"/>
      <c r="BK318" s="362"/>
      <c r="BL318" s="365"/>
      <c r="BM318" s="391"/>
      <c r="BN318" s="290"/>
      <c r="BO318" s="291"/>
      <c r="BP318" s="289"/>
      <c r="BQ318" s="291"/>
      <c r="BR318" s="290"/>
      <c r="BS318" s="291"/>
      <c r="BT318" s="289"/>
      <c r="BU318" s="291"/>
      <c r="BV318" s="290"/>
      <c r="BW318" s="193"/>
      <c r="BX318" s="289"/>
      <c r="BY318" s="193"/>
      <c r="BZ318" s="290"/>
      <c r="CA318" s="291"/>
      <c r="CB318" s="289"/>
      <c r="CC318" s="291"/>
      <c r="CD318" s="290"/>
      <c r="CE318" s="292"/>
      <c r="CF318" s="179"/>
      <c r="CG318" s="292"/>
      <c r="CH318" s="22"/>
      <c r="CM318" s="8"/>
    </row>
    <row r="319" spans="1:91" hidden="1">
      <c r="A319" s="14" t="s">
        <v>176</v>
      </c>
      <c r="B319" s="10" t="s">
        <v>39</v>
      </c>
      <c r="C319" s="213"/>
      <c r="D319" s="214"/>
      <c r="E319" s="213"/>
      <c r="F319" s="215"/>
      <c r="G319" s="73"/>
      <c r="H319" s="74"/>
      <c r="I319" s="73"/>
      <c r="J319" s="423"/>
      <c r="K319" s="232"/>
      <c r="L319" s="87"/>
      <c r="M319" s="232"/>
      <c r="N319" s="88"/>
      <c r="O319" s="239"/>
      <c r="P319" s="90"/>
      <c r="Q319" s="239"/>
      <c r="R319" s="91"/>
      <c r="S319" s="247"/>
      <c r="T319" s="416"/>
      <c r="U319" s="247"/>
      <c r="V319" s="249"/>
      <c r="W319" s="269"/>
      <c r="X319" s="270"/>
      <c r="Y319" s="269"/>
      <c r="Z319" s="271"/>
      <c r="AA319" s="281"/>
      <c r="AB319" s="282"/>
      <c r="AC319" s="281"/>
      <c r="AD319" s="411"/>
      <c r="AE319" s="263"/>
      <c r="AF319" s="418"/>
      <c r="AG319" s="263"/>
      <c r="AH319" s="418"/>
      <c r="AI319" s="329"/>
      <c r="AJ319" s="379"/>
      <c r="AK319" s="329"/>
      <c r="AL319" s="379"/>
      <c r="AU319" s="352"/>
      <c r="AV319" s="270"/>
      <c r="AW319" s="352"/>
      <c r="AX319" s="271"/>
      <c r="BC319" s="224"/>
      <c r="BD319" s="373"/>
      <c r="BE319" s="213"/>
      <c r="BF319" s="215"/>
      <c r="BG319" s="213"/>
      <c r="BH319" s="214"/>
      <c r="BI319" s="338"/>
      <c r="BJ319" s="331"/>
      <c r="BK319" s="362"/>
      <c r="BL319" s="365"/>
      <c r="BM319" s="391"/>
      <c r="BN319" s="290"/>
      <c r="BO319" s="291"/>
      <c r="BP319" s="289"/>
      <c r="BQ319" s="291"/>
      <c r="BR319" s="290"/>
      <c r="BS319" s="291"/>
      <c r="BT319" s="289"/>
      <c r="BU319" s="291"/>
      <c r="BV319" s="290"/>
      <c r="BW319" s="193"/>
      <c r="BX319" s="289"/>
      <c r="BY319" s="193"/>
      <c r="BZ319" s="290"/>
      <c r="CA319" s="291"/>
      <c r="CB319" s="289"/>
      <c r="CC319" s="291"/>
      <c r="CD319" s="290"/>
      <c r="CE319" s="292"/>
      <c r="CF319" s="179"/>
      <c r="CG319" s="292"/>
      <c r="CH319" s="22"/>
      <c r="CM319" s="8"/>
    </row>
    <row r="320" spans="1:91" hidden="1">
      <c r="A320" s="183"/>
      <c r="C320" s="213"/>
      <c r="D320" s="214"/>
      <c r="E320" s="213"/>
      <c r="F320" s="215"/>
      <c r="G320" s="73"/>
      <c r="H320" s="74"/>
      <c r="I320" s="73"/>
      <c r="J320" s="423"/>
      <c r="K320" s="232"/>
      <c r="L320" s="87"/>
      <c r="M320" s="232"/>
      <c r="N320" s="88"/>
      <c r="O320" s="239"/>
      <c r="P320" s="90"/>
      <c r="Q320" s="239"/>
      <c r="R320" s="91"/>
      <c r="S320" s="247"/>
      <c r="T320" s="416"/>
      <c r="U320" s="247"/>
      <c r="V320" s="249"/>
      <c r="W320" s="269"/>
      <c r="X320" s="270"/>
      <c r="Y320" s="269"/>
      <c r="Z320" s="271"/>
      <c r="AA320" s="281"/>
      <c r="AB320" s="282"/>
      <c r="AC320" s="281"/>
      <c r="AD320" s="411"/>
      <c r="AE320" s="263"/>
      <c r="AF320" s="418"/>
      <c r="AG320" s="263"/>
      <c r="AH320" s="418"/>
      <c r="AI320" s="329"/>
      <c r="AJ320" s="379"/>
      <c r="AK320" s="329"/>
      <c r="AL320" s="379"/>
      <c r="AU320" s="352"/>
      <c r="AV320" s="270"/>
      <c r="AW320" s="352"/>
      <c r="AX320" s="271"/>
      <c r="BC320" s="224"/>
      <c r="BD320" s="373"/>
      <c r="BE320" s="213"/>
      <c r="BF320" s="215"/>
      <c r="BG320" s="213"/>
      <c r="BH320" s="214"/>
      <c r="BI320" s="338"/>
      <c r="BJ320" s="331"/>
      <c r="BK320" s="362"/>
      <c r="BL320" s="365"/>
      <c r="BM320" s="391"/>
      <c r="BN320" s="290"/>
      <c r="BO320" s="291"/>
      <c r="BP320" s="289"/>
      <c r="BQ320" s="291"/>
      <c r="BR320" s="290"/>
      <c r="BS320" s="291"/>
      <c r="BT320" s="289"/>
      <c r="BU320" s="291"/>
      <c r="BV320" s="290"/>
      <c r="BW320" s="193"/>
      <c r="BX320" s="289"/>
      <c r="BY320" s="193"/>
      <c r="BZ320" s="290"/>
      <c r="CA320" s="291"/>
      <c r="CB320" s="289"/>
      <c r="CC320" s="291"/>
      <c r="CD320" s="290"/>
      <c r="CE320" s="292"/>
      <c r="CF320" s="179"/>
      <c r="CG320" s="292"/>
      <c r="CH320" s="22"/>
      <c r="CM320" s="8"/>
    </row>
    <row r="321" spans="1:91" hidden="1">
      <c r="A321" s="14"/>
      <c r="B321" s="11" t="s">
        <v>39</v>
      </c>
      <c r="C321" s="213"/>
      <c r="D321" s="214"/>
      <c r="E321" s="213"/>
      <c r="F321" s="215"/>
      <c r="G321" s="73"/>
      <c r="H321" s="74"/>
      <c r="I321" s="73"/>
      <c r="J321" s="423"/>
      <c r="K321" s="232"/>
      <c r="L321" s="87"/>
      <c r="M321" s="232"/>
      <c r="N321" s="88"/>
      <c r="O321" s="239"/>
      <c r="P321" s="90"/>
      <c r="Q321" s="239"/>
      <c r="R321" s="91"/>
      <c r="S321" s="247"/>
      <c r="T321" s="416"/>
      <c r="U321" s="247"/>
      <c r="V321" s="249"/>
      <c r="W321" s="269"/>
      <c r="X321" s="270"/>
      <c r="Y321" s="269"/>
      <c r="Z321" s="271"/>
      <c r="AA321" s="281"/>
      <c r="AB321" s="282"/>
      <c r="AC321" s="281"/>
      <c r="AD321" s="411"/>
      <c r="AE321" s="263"/>
      <c r="AF321" s="418"/>
      <c r="AG321" s="263"/>
      <c r="AH321" s="418"/>
      <c r="AI321" s="329"/>
      <c r="AJ321" s="379"/>
      <c r="AK321" s="329"/>
      <c r="AL321" s="379"/>
      <c r="AU321" s="352"/>
      <c r="AV321" s="270"/>
      <c r="AW321" s="352"/>
      <c r="AX321" s="271"/>
      <c r="BC321" s="224"/>
      <c r="BD321" s="373"/>
      <c r="BE321" s="213"/>
      <c r="BF321" s="215"/>
      <c r="BG321" s="213"/>
      <c r="BH321" s="214"/>
      <c r="BI321" s="338"/>
      <c r="BJ321" s="331"/>
      <c r="BK321" s="362"/>
      <c r="BL321" s="365"/>
      <c r="BM321" s="391"/>
      <c r="BN321" s="290"/>
      <c r="BO321" s="291"/>
      <c r="BP321" s="289"/>
      <c r="BQ321" s="291"/>
      <c r="BR321" s="290"/>
      <c r="BS321" s="291"/>
      <c r="BT321" s="289"/>
      <c r="BU321" s="291"/>
      <c r="BV321" s="290"/>
      <c r="BW321" s="193"/>
      <c r="BX321" s="289"/>
      <c r="BY321" s="193"/>
      <c r="BZ321" s="290"/>
      <c r="CA321" s="291"/>
      <c r="CB321" s="289"/>
      <c r="CC321" s="291"/>
      <c r="CD321" s="290"/>
      <c r="CE321" s="292"/>
      <c r="CF321" s="179"/>
      <c r="CG321" s="292"/>
      <c r="CH321" s="22"/>
      <c r="CM321" s="8"/>
    </row>
    <row r="322" spans="1:91" hidden="1">
      <c r="A322" s="183"/>
      <c r="C322" s="213"/>
      <c r="D322" s="214"/>
      <c r="E322" s="213"/>
      <c r="F322" s="215"/>
      <c r="G322" s="73"/>
      <c r="H322" s="74"/>
      <c r="I322" s="73"/>
      <c r="J322" s="423"/>
      <c r="K322" s="232"/>
      <c r="L322" s="87"/>
      <c r="M322" s="232"/>
      <c r="N322" s="88"/>
      <c r="O322" s="239"/>
      <c r="P322" s="90"/>
      <c r="Q322" s="239"/>
      <c r="R322" s="91"/>
      <c r="S322" s="247"/>
      <c r="T322" s="416"/>
      <c r="U322" s="247"/>
      <c r="V322" s="249"/>
      <c r="W322" s="269"/>
      <c r="X322" s="270"/>
      <c r="Y322" s="269"/>
      <c r="Z322" s="271"/>
      <c r="AA322" s="281"/>
      <c r="AB322" s="282"/>
      <c r="AC322" s="281"/>
      <c r="AD322" s="411"/>
      <c r="AE322" s="263"/>
      <c r="AF322" s="418"/>
      <c r="AG322" s="263"/>
      <c r="AH322" s="418"/>
      <c r="AI322" s="329"/>
      <c r="AJ322" s="379"/>
      <c r="AK322" s="329"/>
      <c r="AL322" s="379"/>
      <c r="AU322" s="352"/>
      <c r="AV322" s="270"/>
      <c r="AW322" s="352"/>
      <c r="AX322" s="271"/>
      <c r="BC322" s="224"/>
      <c r="BD322" s="373"/>
      <c r="BE322" s="213"/>
      <c r="BF322" s="215"/>
      <c r="BG322" s="213"/>
      <c r="BH322" s="214"/>
      <c r="BI322" s="338"/>
      <c r="BJ322" s="331"/>
      <c r="BK322" s="362"/>
      <c r="BL322" s="365"/>
      <c r="BM322" s="391"/>
      <c r="BN322" s="290"/>
      <c r="BO322" s="291"/>
      <c r="BP322" s="289"/>
      <c r="BQ322" s="291"/>
      <c r="BR322" s="290"/>
      <c r="BS322" s="291"/>
      <c r="BT322" s="289"/>
      <c r="BU322" s="291"/>
      <c r="BV322" s="290"/>
      <c r="BW322" s="193"/>
      <c r="BX322" s="289"/>
      <c r="BY322" s="193"/>
      <c r="BZ322" s="290"/>
      <c r="CA322" s="291"/>
      <c r="CB322" s="289"/>
      <c r="CC322" s="291"/>
      <c r="CD322" s="290"/>
      <c r="CE322" s="292"/>
      <c r="CF322" s="179"/>
      <c r="CG322" s="292"/>
      <c r="CH322" s="22"/>
      <c r="CM322" s="8"/>
    </row>
    <row r="323" spans="1:91" hidden="1">
      <c r="A323" s="183"/>
      <c r="C323" s="213"/>
      <c r="D323" s="214"/>
      <c r="E323" s="213"/>
      <c r="F323" s="215"/>
      <c r="G323" s="73"/>
      <c r="H323" s="74"/>
      <c r="I323" s="73"/>
      <c r="J323" s="423"/>
      <c r="K323" s="232"/>
      <c r="L323" s="87"/>
      <c r="M323" s="232"/>
      <c r="N323" s="88"/>
      <c r="O323" s="239"/>
      <c r="P323" s="90"/>
      <c r="Q323" s="239"/>
      <c r="R323" s="91"/>
      <c r="S323" s="247"/>
      <c r="T323" s="416"/>
      <c r="U323" s="247"/>
      <c r="V323" s="249"/>
      <c r="W323" s="269"/>
      <c r="X323" s="270"/>
      <c r="Y323" s="269"/>
      <c r="Z323" s="271"/>
      <c r="AA323" s="281"/>
      <c r="AB323" s="282"/>
      <c r="AC323" s="281"/>
      <c r="AD323" s="411"/>
      <c r="AE323" s="263"/>
      <c r="AF323" s="418"/>
      <c r="AG323" s="263"/>
      <c r="AH323" s="418"/>
      <c r="AI323" s="329"/>
      <c r="AJ323" s="379"/>
      <c r="AK323" s="329"/>
      <c r="AL323" s="379"/>
      <c r="AU323" s="352"/>
      <c r="AV323" s="270"/>
      <c r="AW323" s="352"/>
      <c r="AX323" s="271"/>
      <c r="BC323" s="224"/>
      <c r="BD323" s="373"/>
      <c r="BE323" s="213"/>
      <c r="BF323" s="215"/>
      <c r="BG323" s="213"/>
      <c r="BH323" s="214"/>
      <c r="BI323" s="338"/>
      <c r="BJ323" s="331"/>
      <c r="BK323" s="362"/>
      <c r="BL323" s="365"/>
      <c r="BM323" s="391"/>
      <c r="BN323" s="290"/>
      <c r="BO323" s="291"/>
      <c r="BP323" s="289"/>
      <c r="BQ323" s="291"/>
      <c r="BR323" s="290"/>
      <c r="BS323" s="291"/>
      <c r="BT323" s="289"/>
      <c r="BU323" s="291"/>
      <c r="BV323" s="290"/>
      <c r="BW323" s="193"/>
      <c r="BX323" s="289"/>
      <c r="BY323" s="193"/>
      <c r="BZ323" s="290"/>
      <c r="CA323" s="291"/>
      <c r="CB323" s="289"/>
      <c r="CC323" s="291"/>
      <c r="CD323" s="290"/>
      <c r="CE323" s="292"/>
      <c r="CF323" s="179"/>
      <c r="CG323" s="292"/>
      <c r="CH323" s="22"/>
      <c r="CM323" s="8"/>
    </row>
    <row r="324" spans="1:91" hidden="1">
      <c r="A324" s="183"/>
      <c r="C324" s="213"/>
      <c r="D324" s="214"/>
      <c r="E324" s="213"/>
      <c r="F324" s="215"/>
      <c r="G324" s="73"/>
      <c r="H324" s="74"/>
      <c r="I324" s="73"/>
      <c r="J324" s="423"/>
      <c r="K324" s="232"/>
      <c r="L324" s="87"/>
      <c r="M324" s="232"/>
      <c r="N324" s="88"/>
      <c r="O324" s="239"/>
      <c r="P324" s="90"/>
      <c r="Q324" s="239"/>
      <c r="R324" s="91"/>
      <c r="S324" s="247"/>
      <c r="T324" s="416"/>
      <c r="U324" s="247"/>
      <c r="V324" s="249"/>
      <c r="W324" s="269"/>
      <c r="X324" s="270"/>
      <c r="Y324" s="269"/>
      <c r="Z324" s="271"/>
      <c r="AA324" s="281"/>
      <c r="AB324" s="282"/>
      <c r="AC324" s="281"/>
      <c r="AD324" s="411"/>
      <c r="AE324" s="263"/>
      <c r="AF324" s="418"/>
      <c r="AG324" s="263"/>
      <c r="AH324" s="418"/>
      <c r="AI324" s="329"/>
      <c r="AJ324" s="379"/>
      <c r="AK324" s="329"/>
      <c r="AL324" s="379"/>
      <c r="AU324" s="352"/>
      <c r="AV324" s="270"/>
      <c r="AW324" s="352"/>
      <c r="AX324" s="271"/>
      <c r="BC324" s="224"/>
      <c r="BD324" s="373"/>
      <c r="BE324" s="213"/>
      <c r="BF324" s="215"/>
      <c r="BG324" s="213"/>
      <c r="BH324" s="214"/>
      <c r="BI324" s="338"/>
      <c r="BJ324" s="331"/>
      <c r="BK324" s="362"/>
      <c r="BL324" s="365"/>
      <c r="BM324" s="391"/>
      <c r="BN324" s="290"/>
      <c r="BO324" s="291"/>
      <c r="BP324" s="289"/>
      <c r="BQ324" s="291"/>
      <c r="BR324" s="290"/>
      <c r="BS324" s="291"/>
      <c r="BT324" s="289"/>
      <c r="BU324" s="291"/>
      <c r="BV324" s="290"/>
      <c r="BW324" s="193"/>
      <c r="BX324" s="289"/>
      <c r="BY324" s="193"/>
      <c r="BZ324" s="290"/>
      <c r="CA324" s="291"/>
      <c r="CB324" s="289"/>
      <c r="CC324" s="291"/>
      <c r="CD324" s="290"/>
      <c r="CE324" s="292"/>
      <c r="CF324" s="179"/>
      <c r="CG324" s="292"/>
      <c r="CH324" s="22"/>
      <c r="CM324" s="8"/>
    </row>
    <row r="325" spans="1:91" hidden="1">
      <c r="A325" s="183"/>
      <c r="C325" s="213"/>
      <c r="D325" s="214"/>
      <c r="E325" s="213"/>
      <c r="F325" s="215"/>
      <c r="G325" s="73"/>
      <c r="H325" s="74"/>
      <c r="I325" s="73"/>
      <c r="J325" s="423"/>
      <c r="K325" s="232"/>
      <c r="L325" s="87"/>
      <c r="M325" s="232"/>
      <c r="N325" s="88"/>
      <c r="O325" s="239"/>
      <c r="P325" s="90"/>
      <c r="Q325" s="239"/>
      <c r="R325" s="91"/>
      <c r="S325" s="247"/>
      <c r="T325" s="416"/>
      <c r="U325" s="247"/>
      <c r="V325" s="249"/>
      <c r="W325" s="269"/>
      <c r="X325" s="270"/>
      <c r="Y325" s="269"/>
      <c r="Z325" s="271"/>
      <c r="AA325" s="281"/>
      <c r="AB325" s="282"/>
      <c r="AC325" s="281"/>
      <c r="AD325" s="411"/>
      <c r="AE325" s="263"/>
      <c r="AF325" s="418"/>
      <c r="AG325" s="263"/>
      <c r="AH325" s="418"/>
      <c r="AI325" s="329"/>
      <c r="AJ325" s="379"/>
      <c r="AK325" s="329"/>
      <c r="AL325" s="379"/>
      <c r="AU325" s="352"/>
      <c r="AV325" s="270"/>
      <c r="AW325" s="352"/>
      <c r="AX325" s="271"/>
      <c r="BC325" s="224"/>
      <c r="BD325" s="373"/>
      <c r="BE325" s="213"/>
      <c r="BF325" s="215"/>
      <c r="BG325" s="213"/>
      <c r="BH325" s="214"/>
      <c r="BI325" s="338"/>
      <c r="BJ325" s="331"/>
      <c r="BK325" s="362"/>
      <c r="BL325" s="365"/>
      <c r="BM325" s="391"/>
      <c r="BN325" s="290"/>
      <c r="BO325" s="291"/>
      <c r="BP325" s="289"/>
      <c r="BQ325" s="291"/>
      <c r="BR325" s="290"/>
      <c r="BS325" s="291"/>
      <c r="BT325" s="289"/>
      <c r="BU325" s="291"/>
      <c r="BV325" s="290"/>
      <c r="BW325" s="193"/>
      <c r="BX325" s="289"/>
      <c r="BY325" s="193"/>
      <c r="BZ325" s="290"/>
      <c r="CA325" s="291"/>
      <c r="CB325" s="289"/>
      <c r="CC325" s="291"/>
      <c r="CD325" s="290"/>
      <c r="CE325" s="292"/>
      <c r="CF325" s="179"/>
      <c r="CG325" s="292"/>
      <c r="CH325" s="22"/>
      <c r="CM325" s="8"/>
    </row>
    <row r="326" spans="1:91" hidden="1">
      <c r="A326" s="183"/>
      <c r="C326" s="213"/>
      <c r="D326" s="214"/>
      <c r="E326" s="213"/>
      <c r="F326" s="215"/>
      <c r="G326" s="73"/>
      <c r="H326" s="74"/>
      <c r="I326" s="73"/>
      <c r="J326" s="423"/>
      <c r="K326" s="232"/>
      <c r="L326" s="87"/>
      <c r="M326" s="232"/>
      <c r="N326" s="88"/>
      <c r="O326" s="239"/>
      <c r="P326" s="90"/>
      <c r="Q326" s="239"/>
      <c r="R326" s="91"/>
      <c r="S326" s="247"/>
      <c r="T326" s="416"/>
      <c r="U326" s="247"/>
      <c r="V326" s="249"/>
      <c r="W326" s="269"/>
      <c r="X326" s="270"/>
      <c r="Y326" s="269"/>
      <c r="Z326" s="271"/>
      <c r="AA326" s="281"/>
      <c r="AB326" s="282"/>
      <c r="AC326" s="281"/>
      <c r="AD326" s="411"/>
      <c r="AE326" s="263"/>
      <c r="AF326" s="418"/>
      <c r="AG326" s="263"/>
      <c r="AH326" s="418"/>
      <c r="AI326" s="329"/>
      <c r="AJ326" s="379"/>
      <c r="AK326" s="329"/>
      <c r="AL326" s="379"/>
      <c r="AU326" s="352"/>
      <c r="AV326" s="270"/>
      <c r="AW326" s="352"/>
      <c r="AX326" s="271"/>
      <c r="BC326" s="224"/>
      <c r="BD326" s="373"/>
      <c r="BE326" s="213"/>
      <c r="BF326" s="215"/>
      <c r="BG326" s="213"/>
      <c r="BH326" s="214"/>
      <c r="BI326" s="338"/>
      <c r="BJ326" s="331"/>
      <c r="BK326" s="362"/>
      <c r="BL326" s="365"/>
      <c r="BM326" s="391"/>
      <c r="BN326" s="290"/>
      <c r="BO326" s="291"/>
      <c r="BP326" s="289"/>
      <c r="BQ326" s="291"/>
      <c r="BR326" s="290"/>
      <c r="BS326" s="291"/>
      <c r="BT326" s="289"/>
      <c r="BU326" s="291"/>
      <c r="BV326" s="290"/>
      <c r="BW326" s="193"/>
      <c r="BX326" s="289"/>
      <c r="BY326" s="193"/>
      <c r="BZ326" s="290"/>
      <c r="CA326" s="291"/>
      <c r="CB326" s="289"/>
      <c r="CC326" s="291"/>
      <c r="CD326" s="290"/>
      <c r="CE326" s="292"/>
      <c r="CF326" s="179"/>
      <c r="CG326" s="292"/>
      <c r="CH326" s="22"/>
      <c r="CM326" s="8"/>
    </row>
    <row r="327" spans="1:91" hidden="1">
      <c r="A327" s="183"/>
      <c r="C327" s="213"/>
      <c r="D327" s="214"/>
      <c r="E327" s="213"/>
      <c r="F327" s="215"/>
      <c r="G327" s="73"/>
      <c r="H327" s="74"/>
      <c r="I327" s="73"/>
      <c r="J327" s="423"/>
      <c r="K327" s="232"/>
      <c r="L327" s="87"/>
      <c r="M327" s="232"/>
      <c r="N327" s="88"/>
      <c r="O327" s="239"/>
      <c r="P327" s="90"/>
      <c r="Q327" s="239"/>
      <c r="R327" s="91"/>
      <c r="S327" s="247"/>
      <c r="T327" s="416"/>
      <c r="U327" s="247"/>
      <c r="V327" s="249"/>
      <c r="W327" s="269"/>
      <c r="X327" s="270"/>
      <c r="Y327" s="269"/>
      <c r="Z327" s="271"/>
      <c r="AA327" s="281"/>
      <c r="AB327" s="282"/>
      <c r="AC327" s="281"/>
      <c r="AD327" s="411"/>
      <c r="AE327" s="263"/>
      <c r="AF327" s="418"/>
      <c r="AG327" s="263"/>
      <c r="AH327" s="418"/>
      <c r="AI327" s="329"/>
      <c r="AJ327" s="379"/>
      <c r="AK327" s="329"/>
      <c r="AL327" s="379"/>
      <c r="AU327" s="352"/>
      <c r="AV327" s="270"/>
      <c r="AW327" s="352"/>
      <c r="AX327" s="271"/>
      <c r="BC327" s="224"/>
      <c r="BD327" s="373"/>
      <c r="BE327" s="213"/>
      <c r="BF327" s="215"/>
      <c r="BG327" s="213"/>
      <c r="BH327" s="214"/>
      <c r="BI327" s="338"/>
      <c r="BJ327" s="331"/>
      <c r="BK327" s="362"/>
      <c r="BL327" s="365"/>
      <c r="BM327" s="391"/>
      <c r="BN327" s="290"/>
      <c r="BO327" s="291"/>
      <c r="BP327" s="289"/>
      <c r="BQ327" s="291"/>
      <c r="BR327" s="290"/>
      <c r="BS327" s="291"/>
      <c r="BT327" s="289"/>
      <c r="BU327" s="291"/>
      <c r="BV327" s="290"/>
      <c r="BW327" s="193"/>
      <c r="BX327" s="289"/>
      <c r="BY327" s="193"/>
      <c r="BZ327" s="290"/>
      <c r="CA327" s="291"/>
      <c r="CB327" s="289"/>
      <c r="CC327" s="291"/>
      <c r="CD327" s="290"/>
      <c r="CE327" s="292"/>
      <c r="CF327" s="179"/>
      <c r="CG327" s="292"/>
      <c r="CH327" s="22"/>
      <c r="CM327" s="8"/>
    </row>
    <row r="328" spans="1:91" hidden="1">
      <c r="A328" s="183"/>
      <c r="C328" s="213"/>
      <c r="D328" s="214"/>
      <c r="E328" s="213"/>
      <c r="F328" s="215"/>
      <c r="G328" s="73"/>
      <c r="H328" s="74"/>
      <c r="I328" s="73"/>
      <c r="J328" s="423"/>
      <c r="K328" s="232"/>
      <c r="L328" s="87"/>
      <c r="M328" s="232"/>
      <c r="N328" s="88"/>
      <c r="O328" s="239"/>
      <c r="P328" s="90"/>
      <c r="Q328" s="239"/>
      <c r="R328" s="91"/>
      <c r="S328" s="247"/>
      <c r="T328" s="416"/>
      <c r="U328" s="247"/>
      <c r="V328" s="249"/>
      <c r="W328" s="269"/>
      <c r="X328" s="270"/>
      <c r="Y328" s="269"/>
      <c r="Z328" s="271"/>
      <c r="AA328" s="281"/>
      <c r="AB328" s="282"/>
      <c r="AC328" s="281"/>
      <c r="AD328" s="411"/>
      <c r="AE328" s="263"/>
      <c r="AF328" s="418"/>
      <c r="AG328" s="263"/>
      <c r="AH328" s="418"/>
      <c r="AI328" s="329"/>
      <c r="AJ328" s="379"/>
      <c r="AK328" s="329"/>
      <c r="AL328" s="379"/>
      <c r="AU328" s="352"/>
      <c r="AV328" s="270"/>
      <c r="AW328" s="352"/>
      <c r="AX328" s="271"/>
      <c r="BC328" s="224"/>
      <c r="BD328" s="373"/>
      <c r="BE328" s="213"/>
      <c r="BF328" s="215"/>
      <c r="BG328" s="213"/>
      <c r="BH328" s="214"/>
      <c r="BI328" s="338"/>
      <c r="BJ328" s="331"/>
      <c r="BK328" s="362"/>
      <c r="BL328" s="365"/>
      <c r="BM328" s="391"/>
      <c r="BN328" s="290"/>
      <c r="BO328" s="291"/>
      <c r="BP328" s="289"/>
      <c r="BQ328" s="291"/>
      <c r="BR328" s="290"/>
      <c r="BS328" s="291"/>
      <c r="BT328" s="289"/>
      <c r="BU328" s="291"/>
      <c r="BV328" s="290"/>
      <c r="BW328" s="193"/>
      <c r="BX328" s="289"/>
      <c r="BY328" s="193"/>
      <c r="BZ328" s="290"/>
      <c r="CA328" s="291"/>
      <c r="CB328" s="289"/>
      <c r="CC328" s="291"/>
      <c r="CD328" s="290"/>
      <c r="CE328" s="292"/>
      <c r="CF328" s="179"/>
      <c r="CG328" s="292"/>
      <c r="CH328" s="22"/>
      <c r="CM328" s="8"/>
    </row>
    <row r="329" spans="1:91" hidden="1">
      <c r="A329" s="183"/>
      <c r="C329" s="213"/>
      <c r="D329" s="214"/>
      <c r="E329" s="213"/>
      <c r="F329" s="215"/>
      <c r="G329" s="73"/>
      <c r="H329" s="74"/>
      <c r="I329" s="73"/>
      <c r="J329" s="423"/>
      <c r="K329" s="232"/>
      <c r="L329" s="87"/>
      <c r="M329" s="232"/>
      <c r="N329" s="88"/>
      <c r="O329" s="239"/>
      <c r="P329" s="90"/>
      <c r="Q329" s="239"/>
      <c r="R329" s="91"/>
      <c r="S329" s="247"/>
      <c r="T329" s="416"/>
      <c r="U329" s="247"/>
      <c r="V329" s="249"/>
      <c r="W329" s="269"/>
      <c r="X329" s="270"/>
      <c r="Y329" s="269"/>
      <c r="Z329" s="271"/>
      <c r="AA329" s="281"/>
      <c r="AB329" s="282"/>
      <c r="AC329" s="281"/>
      <c r="AD329" s="411"/>
      <c r="AE329" s="263"/>
      <c r="AF329" s="418"/>
      <c r="AG329" s="263"/>
      <c r="AH329" s="418"/>
      <c r="AI329" s="329"/>
      <c r="AJ329" s="379"/>
      <c r="AK329" s="329"/>
      <c r="AL329" s="379"/>
      <c r="AU329" s="352"/>
      <c r="AV329" s="270"/>
      <c r="AW329" s="352"/>
      <c r="AX329" s="271"/>
      <c r="BC329" s="224"/>
      <c r="BD329" s="373"/>
      <c r="BE329" s="213"/>
      <c r="BF329" s="215"/>
      <c r="BG329" s="213"/>
      <c r="BH329" s="214"/>
      <c r="BI329" s="338"/>
      <c r="BJ329" s="331"/>
      <c r="BK329" s="362"/>
      <c r="BL329" s="365"/>
      <c r="BM329" s="391"/>
      <c r="BN329" s="290"/>
      <c r="BO329" s="291"/>
      <c r="BP329" s="289"/>
      <c r="BQ329" s="291"/>
      <c r="BR329" s="290"/>
      <c r="BS329" s="291"/>
      <c r="BT329" s="289"/>
      <c r="BU329" s="291"/>
      <c r="BV329" s="290"/>
      <c r="BW329" s="193"/>
      <c r="BX329" s="289"/>
      <c r="BY329" s="193"/>
      <c r="BZ329" s="290"/>
      <c r="CA329" s="291"/>
      <c r="CB329" s="289"/>
      <c r="CC329" s="291"/>
      <c r="CD329" s="290"/>
      <c r="CE329" s="292"/>
      <c r="CF329" s="179"/>
      <c r="CG329" s="292"/>
      <c r="CH329" s="22"/>
      <c r="CM329" s="8"/>
    </row>
    <row r="330" spans="1:91" hidden="1">
      <c r="A330" s="183"/>
      <c r="C330" s="213"/>
      <c r="D330" s="214"/>
      <c r="E330" s="213"/>
      <c r="F330" s="215"/>
      <c r="G330" s="73"/>
      <c r="H330" s="74"/>
      <c r="I330" s="73"/>
      <c r="J330" s="423"/>
      <c r="K330" s="232"/>
      <c r="L330" s="87"/>
      <c r="M330" s="232"/>
      <c r="N330" s="88"/>
      <c r="O330" s="239"/>
      <c r="P330" s="90"/>
      <c r="Q330" s="239"/>
      <c r="R330" s="91"/>
      <c r="S330" s="247"/>
      <c r="T330" s="416"/>
      <c r="U330" s="247"/>
      <c r="V330" s="249"/>
      <c r="W330" s="269"/>
      <c r="X330" s="270"/>
      <c r="Y330" s="269"/>
      <c r="Z330" s="271"/>
      <c r="AA330" s="281"/>
      <c r="AB330" s="282"/>
      <c r="AC330" s="281"/>
      <c r="AD330" s="411"/>
      <c r="AE330" s="263"/>
      <c r="AF330" s="418"/>
      <c r="AG330" s="263"/>
      <c r="AH330" s="418"/>
      <c r="AI330" s="329"/>
      <c r="AJ330" s="379"/>
      <c r="AK330" s="329"/>
      <c r="AL330" s="379"/>
      <c r="AU330" s="352"/>
      <c r="AV330" s="270"/>
      <c r="AW330" s="352"/>
      <c r="AX330" s="271"/>
      <c r="BC330" s="224"/>
      <c r="BD330" s="373"/>
      <c r="BE330" s="213"/>
      <c r="BF330" s="215"/>
      <c r="BG330" s="213"/>
      <c r="BH330" s="214"/>
      <c r="BI330" s="338"/>
      <c r="BJ330" s="331"/>
      <c r="BK330" s="362"/>
      <c r="BL330" s="365"/>
      <c r="BM330" s="391"/>
      <c r="BN330" s="290"/>
      <c r="BO330" s="291"/>
      <c r="BP330" s="289"/>
      <c r="BQ330" s="291"/>
      <c r="BR330" s="290"/>
      <c r="BS330" s="291"/>
      <c r="BT330" s="289"/>
      <c r="BU330" s="291"/>
      <c r="BV330" s="290"/>
      <c r="BW330" s="193"/>
      <c r="BX330" s="289"/>
      <c r="BY330" s="193"/>
      <c r="BZ330" s="290"/>
      <c r="CA330" s="291"/>
      <c r="CB330" s="289"/>
      <c r="CC330" s="291"/>
      <c r="CD330" s="290"/>
      <c r="CE330" s="292"/>
      <c r="CF330" s="179"/>
      <c r="CG330" s="292"/>
      <c r="CH330" s="22"/>
      <c r="CM330" s="8"/>
    </row>
    <row r="331" spans="1:91" hidden="1">
      <c r="A331" s="183"/>
      <c r="C331" s="213"/>
      <c r="D331" s="214"/>
      <c r="E331" s="213"/>
      <c r="F331" s="215"/>
      <c r="G331" s="73"/>
      <c r="H331" s="74"/>
      <c r="I331" s="73"/>
      <c r="J331" s="423"/>
      <c r="K331" s="232"/>
      <c r="L331" s="87"/>
      <c r="M331" s="232"/>
      <c r="N331" s="88"/>
      <c r="O331" s="239"/>
      <c r="P331" s="90"/>
      <c r="Q331" s="239"/>
      <c r="R331" s="91"/>
      <c r="S331" s="247"/>
      <c r="T331" s="416"/>
      <c r="U331" s="247"/>
      <c r="V331" s="249"/>
      <c r="W331" s="269"/>
      <c r="X331" s="270"/>
      <c r="Y331" s="269"/>
      <c r="Z331" s="271"/>
      <c r="AA331" s="281"/>
      <c r="AB331" s="282"/>
      <c r="AC331" s="281"/>
      <c r="AD331" s="411"/>
      <c r="AE331" s="263"/>
      <c r="AF331" s="418"/>
      <c r="AG331" s="263"/>
      <c r="AH331" s="418"/>
      <c r="AI331" s="329"/>
      <c r="AJ331" s="379"/>
      <c r="AK331" s="329"/>
      <c r="AL331" s="379"/>
      <c r="AU331" s="352"/>
      <c r="AV331" s="270"/>
      <c r="AW331" s="352"/>
      <c r="AX331" s="271"/>
      <c r="BC331" s="224"/>
      <c r="BD331" s="373"/>
      <c r="BE331" s="213"/>
      <c r="BF331" s="215"/>
      <c r="BG331" s="213"/>
      <c r="BH331" s="214"/>
      <c r="BI331" s="338"/>
      <c r="BJ331" s="331"/>
      <c r="BK331" s="362"/>
      <c r="BL331" s="365"/>
      <c r="BM331" s="391"/>
      <c r="BN331" s="290"/>
      <c r="BO331" s="291"/>
      <c r="BP331" s="289"/>
      <c r="BQ331" s="291"/>
      <c r="BR331" s="290"/>
      <c r="BS331" s="291"/>
      <c r="BT331" s="289"/>
      <c r="BU331" s="291"/>
      <c r="BV331" s="290"/>
      <c r="BW331" s="193"/>
      <c r="BX331" s="289"/>
      <c r="BY331" s="193"/>
      <c r="BZ331" s="290"/>
      <c r="CA331" s="291"/>
      <c r="CB331" s="289"/>
      <c r="CC331" s="291"/>
      <c r="CD331" s="290"/>
      <c r="CE331" s="292"/>
      <c r="CF331" s="179"/>
      <c r="CG331" s="292"/>
      <c r="CH331" s="22"/>
      <c r="CM331" s="8"/>
    </row>
    <row r="332" spans="1:91" hidden="1">
      <c r="A332" s="183"/>
      <c r="C332" s="213"/>
      <c r="D332" s="214"/>
      <c r="E332" s="213"/>
      <c r="F332" s="215"/>
      <c r="G332" s="73"/>
      <c r="H332" s="74"/>
      <c r="I332" s="73"/>
      <c r="J332" s="423"/>
      <c r="K332" s="232"/>
      <c r="L332" s="87"/>
      <c r="M332" s="232"/>
      <c r="N332" s="88"/>
      <c r="O332" s="239"/>
      <c r="P332" s="90"/>
      <c r="Q332" s="239"/>
      <c r="R332" s="91"/>
      <c r="S332" s="247"/>
      <c r="T332" s="416"/>
      <c r="U332" s="247"/>
      <c r="V332" s="249"/>
      <c r="W332" s="269"/>
      <c r="X332" s="270"/>
      <c r="Y332" s="269"/>
      <c r="Z332" s="271"/>
      <c r="AA332" s="281"/>
      <c r="AB332" s="282"/>
      <c r="AC332" s="281"/>
      <c r="AD332" s="411"/>
      <c r="AE332" s="263"/>
      <c r="AF332" s="418"/>
      <c r="AG332" s="263"/>
      <c r="AH332" s="418"/>
      <c r="AI332" s="329"/>
      <c r="AJ332" s="379"/>
      <c r="AK332" s="329"/>
      <c r="AL332" s="379"/>
      <c r="AU332" s="352"/>
      <c r="AV332" s="270"/>
      <c r="AW332" s="352"/>
      <c r="AX332" s="271"/>
      <c r="BC332" s="224"/>
      <c r="BD332" s="373"/>
      <c r="BE332" s="213"/>
      <c r="BF332" s="215"/>
      <c r="BG332" s="213"/>
      <c r="BH332" s="214"/>
      <c r="BI332" s="338"/>
      <c r="BJ332" s="331"/>
      <c r="BK332" s="362"/>
      <c r="BL332" s="365"/>
      <c r="BM332" s="391"/>
      <c r="BN332" s="290"/>
      <c r="BO332" s="291"/>
      <c r="BP332" s="289"/>
      <c r="BQ332" s="291"/>
      <c r="BR332" s="290"/>
      <c r="BS332" s="291"/>
      <c r="BT332" s="289"/>
      <c r="BU332" s="291"/>
      <c r="BV332" s="290"/>
      <c r="BW332" s="193"/>
      <c r="BX332" s="289"/>
      <c r="BY332" s="193"/>
      <c r="BZ332" s="290"/>
      <c r="CA332" s="291"/>
      <c r="CB332" s="289"/>
      <c r="CC332" s="291"/>
      <c r="CD332" s="290"/>
      <c r="CE332" s="292"/>
      <c r="CF332" s="179"/>
      <c r="CG332" s="292"/>
      <c r="CH332" s="22"/>
      <c r="CM332" s="8"/>
    </row>
    <row r="333" spans="1:91" hidden="1">
      <c r="A333" s="183"/>
      <c r="C333" s="213"/>
      <c r="D333" s="214"/>
      <c r="E333" s="213"/>
      <c r="F333" s="215"/>
      <c r="G333" s="73"/>
      <c r="H333" s="74"/>
      <c r="I333" s="73"/>
      <c r="J333" s="423"/>
      <c r="K333" s="232"/>
      <c r="L333" s="87"/>
      <c r="M333" s="232"/>
      <c r="N333" s="88"/>
      <c r="O333" s="239"/>
      <c r="P333" s="90"/>
      <c r="Q333" s="239"/>
      <c r="R333" s="91"/>
      <c r="S333" s="247"/>
      <c r="T333" s="416"/>
      <c r="U333" s="247"/>
      <c r="V333" s="249"/>
      <c r="W333" s="269"/>
      <c r="X333" s="270"/>
      <c r="Y333" s="269"/>
      <c r="Z333" s="271"/>
      <c r="AA333" s="281"/>
      <c r="AB333" s="282"/>
      <c r="AC333" s="281"/>
      <c r="AD333" s="411"/>
      <c r="AE333" s="263"/>
      <c r="AF333" s="418"/>
      <c r="AG333" s="263"/>
      <c r="AH333" s="418"/>
      <c r="AI333" s="329"/>
      <c r="AJ333" s="379"/>
      <c r="AK333" s="329"/>
      <c r="AL333" s="379"/>
      <c r="AU333" s="352"/>
      <c r="AV333" s="270"/>
      <c r="AW333" s="352"/>
      <c r="AX333" s="271"/>
      <c r="BC333" s="224"/>
      <c r="BD333" s="373"/>
      <c r="BE333" s="213"/>
      <c r="BF333" s="215"/>
      <c r="BG333" s="213"/>
      <c r="BH333" s="214"/>
      <c r="BI333" s="338"/>
      <c r="BJ333" s="331"/>
      <c r="BK333" s="362"/>
      <c r="BL333" s="365"/>
      <c r="BM333" s="391"/>
      <c r="BN333" s="290"/>
      <c r="BO333" s="291"/>
      <c r="BP333" s="289"/>
      <c r="BQ333" s="291"/>
      <c r="BR333" s="290"/>
      <c r="BS333" s="291"/>
      <c r="BT333" s="289"/>
      <c r="BU333" s="291"/>
      <c r="BV333" s="290"/>
      <c r="BW333" s="193"/>
      <c r="BX333" s="289"/>
      <c r="BY333" s="193"/>
      <c r="BZ333" s="290"/>
      <c r="CA333" s="291"/>
      <c r="CB333" s="289"/>
      <c r="CC333" s="291"/>
      <c r="CD333" s="290"/>
      <c r="CE333" s="292"/>
      <c r="CF333" s="179"/>
      <c r="CG333" s="292"/>
      <c r="CH333" s="22"/>
      <c r="CM333" s="8"/>
    </row>
    <row r="334" spans="1:91" hidden="1">
      <c r="A334" s="183"/>
      <c r="C334" s="213"/>
      <c r="D334" s="214"/>
      <c r="E334" s="213"/>
      <c r="F334" s="215"/>
      <c r="G334" s="73"/>
      <c r="H334" s="74"/>
      <c r="I334" s="73"/>
      <c r="J334" s="423"/>
      <c r="K334" s="232"/>
      <c r="L334" s="87"/>
      <c r="M334" s="232"/>
      <c r="N334" s="88"/>
      <c r="O334" s="239"/>
      <c r="P334" s="90"/>
      <c r="Q334" s="239"/>
      <c r="R334" s="91"/>
      <c r="S334" s="247"/>
      <c r="T334" s="416"/>
      <c r="U334" s="247"/>
      <c r="V334" s="249"/>
      <c r="W334" s="269"/>
      <c r="X334" s="270"/>
      <c r="Y334" s="269"/>
      <c r="Z334" s="271"/>
      <c r="AA334" s="281"/>
      <c r="AB334" s="282"/>
      <c r="AC334" s="281"/>
      <c r="AD334" s="411"/>
      <c r="AE334" s="263"/>
      <c r="AF334" s="418"/>
      <c r="AG334" s="263"/>
      <c r="AH334" s="418"/>
      <c r="AI334" s="329"/>
      <c r="AJ334" s="379"/>
      <c r="AK334" s="329"/>
      <c r="AL334" s="379"/>
      <c r="AU334" s="352"/>
      <c r="AV334" s="270"/>
      <c r="AW334" s="352"/>
      <c r="AX334" s="271"/>
      <c r="BC334" s="224"/>
      <c r="BD334" s="373"/>
      <c r="BE334" s="213"/>
      <c r="BF334" s="215"/>
      <c r="BG334" s="213"/>
      <c r="BH334" s="214"/>
      <c r="BI334" s="338"/>
      <c r="BJ334" s="331"/>
      <c r="BK334" s="362"/>
      <c r="BL334" s="365"/>
      <c r="BM334" s="391"/>
      <c r="BN334" s="290"/>
      <c r="BO334" s="291"/>
      <c r="BP334" s="289"/>
      <c r="BQ334" s="291"/>
      <c r="BR334" s="290"/>
      <c r="BS334" s="291"/>
      <c r="BT334" s="289"/>
      <c r="BU334" s="291"/>
      <c r="BV334" s="290"/>
      <c r="BW334" s="193"/>
      <c r="BX334" s="289"/>
      <c r="BY334" s="193"/>
      <c r="BZ334" s="290"/>
      <c r="CA334" s="291"/>
      <c r="CB334" s="289"/>
      <c r="CC334" s="291"/>
      <c r="CD334" s="290"/>
      <c r="CE334" s="292"/>
      <c r="CF334" s="179"/>
      <c r="CG334" s="292"/>
      <c r="CH334" s="22"/>
      <c r="CM334" s="8"/>
    </row>
    <row r="335" spans="1:91" hidden="1">
      <c r="A335" s="183"/>
      <c r="C335" s="213"/>
      <c r="D335" s="214"/>
      <c r="E335" s="213"/>
      <c r="F335" s="215"/>
      <c r="G335" s="73"/>
      <c r="H335" s="74"/>
      <c r="I335" s="73"/>
      <c r="J335" s="423"/>
      <c r="K335" s="232"/>
      <c r="L335" s="87"/>
      <c r="M335" s="232"/>
      <c r="N335" s="88"/>
      <c r="O335" s="239"/>
      <c r="P335" s="90"/>
      <c r="Q335" s="239"/>
      <c r="R335" s="91"/>
      <c r="S335" s="247"/>
      <c r="T335" s="416"/>
      <c r="U335" s="247"/>
      <c r="V335" s="249"/>
      <c r="W335" s="269"/>
      <c r="X335" s="270"/>
      <c r="Y335" s="269"/>
      <c r="Z335" s="271"/>
      <c r="AA335" s="281"/>
      <c r="AB335" s="282"/>
      <c r="AC335" s="281"/>
      <c r="AD335" s="411"/>
      <c r="AE335" s="263"/>
      <c r="AF335" s="418"/>
      <c r="AG335" s="263"/>
      <c r="AH335" s="418"/>
      <c r="AI335" s="329"/>
      <c r="AJ335" s="379"/>
      <c r="AK335" s="329"/>
      <c r="AL335" s="379"/>
      <c r="AU335" s="352"/>
      <c r="AV335" s="270"/>
      <c r="AW335" s="352"/>
      <c r="AX335" s="271"/>
      <c r="BC335" s="224"/>
      <c r="BD335" s="373"/>
      <c r="BE335" s="213"/>
      <c r="BF335" s="215"/>
      <c r="BG335" s="213"/>
      <c r="BH335" s="214"/>
      <c r="BI335" s="338"/>
      <c r="BJ335" s="331"/>
      <c r="BK335" s="362"/>
      <c r="BL335" s="365"/>
      <c r="BM335" s="391"/>
      <c r="BN335" s="290"/>
      <c r="BO335" s="291"/>
      <c r="BP335" s="289"/>
      <c r="BQ335" s="291"/>
      <c r="BR335" s="290"/>
      <c r="BS335" s="291"/>
      <c r="BT335" s="289"/>
      <c r="BU335" s="291"/>
      <c r="BV335" s="290"/>
      <c r="BW335" s="193"/>
      <c r="BX335" s="289"/>
      <c r="BY335" s="193"/>
      <c r="BZ335" s="290"/>
      <c r="CA335" s="291"/>
      <c r="CB335" s="289"/>
      <c r="CC335" s="291"/>
      <c r="CD335" s="290"/>
      <c r="CE335" s="292"/>
      <c r="CF335" s="179"/>
      <c r="CG335" s="292"/>
      <c r="CH335" s="22"/>
      <c r="CM335" s="8"/>
    </row>
    <row r="336" spans="1:91" hidden="1">
      <c r="A336" s="183"/>
      <c r="C336" s="213"/>
      <c r="D336" s="214"/>
      <c r="E336" s="213"/>
      <c r="F336" s="215"/>
      <c r="G336" s="73"/>
      <c r="H336" s="74"/>
      <c r="I336" s="73"/>
      <c r="J336" s="423"/>
      <c r="K336" s="232"/>
      <c r="L336" s="87"/>
      <c r="M336" s="232"/>
      <c r="N336" s="88"/>
      <c r="O336" s="239"/>
      <c r="P336" s="90"/>
      <c r="Q336" s="239"/>
      <c r="R336" s="91"/>
      <c r="S336" s="247"/>
      <c r="T336" s="416"/>
      <c r="U336" s="247"/>
      <c r="V336" s="249"/>
      <c r="W336" s="269"/>
      <c r="X336" s="270"/>
      <c r="Y336" s="269"/>
      <c r="Z336" s="271"/>
      <c r="AA336" s="281"/>
      <c r="AB336" s="282"/>
      <c r="AC336" s="281"/>
      <c r="AD336" s="411"/>
      <c r="AE336" s="263"/>
      <c r="AF336" s="418"/>
      <c r="AG336" s="263"/>
      <c r="AH336" s="418"/>
      <c r="AI336" s="329"/>
      <c r="AJ336" s="379"/>
      <c r="AK336" s="329"/>
      <c r="AL336" s="379"/>
      <c r="AU336" s="352"/>
      <c r="AV336" s="270"/>
      <c r="AW336" s="352"/>
      <c r="AX336" s="271"/>
      <c r="BC336" s="224"/>
      <c r="BD336" s="373"/>
      <c r="BE336" s="213"/>
      <c r="BF336" s="215"/>
      <c r="BG336" s="213"/>
      <c r="BH336" s="214"/>
      <c r="BI336" s="338"/>
      <c r="BJ336" s="331"/>
      <c r="BK336" s="362"/>
      <c r="BL336" s="365"/>
      <c r="BM336" s="391"/>
      <c r="BN336" s="290"/>
      <c r="BO336" s="291"/>
      <c r="BP336" s="289"/>
      <c r="BQ336" s="291"/>
      <c r="BR336" s="290"/>
      <c r="BS336" s="291"/>
      <c r="BT336" s="289"/>
      <c r="BU336" s="291"/>
      <c r="BV336" s="290"/>
      <c r="BW336" s="193"/>
      <c r="BX336" s="289"/>
      <c r="BY336" s="193"/>
      <c r="BZ336" s="290"/>
      <c r="CA336" s="291"/>
      <c r="CB336" s="289"/>
      <c r="CC336" s="291"/>
      <c r="CD336" s="290"/>
      <c r="CE336" s="292"/>
      <c r="CF336" s="179"/>
      <c r="CG336" s="292"/>
      <c r="CH336" s="22"/>
      <c r="CM336" s="8"/>
    </row>
    <row r="337" spans="1:91" hidden="1">
      <c r="A337" s="183"/>
      <c r="C337" s="213"/>
      <c r="D337" s="214"/>
      <c r="E337" s="213"/>
      <c r="F337" s="215"/>
      <c r="G337" s="73"/>
      <c r="H337" s="74"/>
      <c r="I337" s="73"/>
      <c r="J337" s="423"/>
      <c r="K337" s="232"/>
      <c r="L337" s="87"/>
      <c r="M337" s="232"/>
      <c r="N337" s="88"/>
      <c r="O337" s="239"/>
      <c r="P337" s="90"/>
      <c r="Q337" s="239"/>
      <c r="R337" s="91"/>
      <c r="S337" s="247"/>
      <c r="T337" s="416"/>
      <c r="U337" s="247"/>
      <c r="V337" s="249"/>
      <c r="W337" s="269"/>
      <c r="X337" s="270"/>
      <c r="Y337" s="269"/>
      <c r="Z337" s="271"/>
      <c r="AA337" s="281"/>
      <c r="AB337" s="282"/>
      <c r="AC337" s="281"/>
      <c r="AD337" s="411"/>
      <c r="AE337" s="263"/>
      <c r="AF337" s="418"/>
      <c r="AG337" s="263"/>
      <c r="AH337" s="418"/>
      <c r="AI337" s="329"/>
      <c r="AJ337" s="379"/>
      <c r="AK337" s="329"/>
      <c r="AL337" s="379"/>
      <c r="AU337" s="352"/>
      <c r="AV337" s="270"/>
      <c r="AW337" s="352"/>
      <c r="AX337" s="271"/>
      <c r="BC337" s="224"/>
      <c r="BD337" s="373"/>
      <c r="BE337" s="213"/>
      <c r="BF337" s="215"/>
      <c r="BG337" s="213"/>
      <c r="BH337" s="214"/>
      <c r="BI337" s="338"/>
      <c r="BJ337" s="331"/>
      <c r="BK337" s="362"/>
      <c r="BL337" s="365"/>
      <c r="BM337" s="391"/>
      <c r="BN337" s="290"/>
      <c r="BO337" s="291"/>
      <c r="BP337" s="289"/>
      <c r="BQ337" s="291"/>
      <c r="BR337" s="290"/>
      <c r="BS337" s="291"/>
      <c r="BT337" s="289"/>
      <c r="BU337" s="291"/>
      <c r="BV337" s="290"/>
      <c r="BW337" s="193"/>
      <c r="BX337" s="289"/>
      <c r="BY337" s="193"/>
      <c r="BZ337" s="290"/>
      <c r="CA337" s="291"/>
      <c r="CB337" s="289"/>
      <c r="CC337" s="291"/>
      <c r="CD337" s="290"/>
      <c r="CE337" s="292"/>
      <c r="CF337" s="179"/>
      <c r="CG337" s="292"/>
      <c r="CH337" s="22"/>
      <c r="CM337" s="8"/>
    </row>
    <row r="338" spans="1:91" hidden="1">
      <c r="A338" s="183"/>
      <c r="C338" s="213"/>
      <c r="D338" s="214"/>
      <c r="E338" s="213"/>
      <c r="F338" s="215"/>
      <c r="G338" s="73"/>
      <c r="H338" s="74"/>
      <c r="I338" s="73"/>
      <c r="J338" s="423"/>
      <c r="K338" s="232"/>
      <c r="L338" s="87"/>
      <c r="M338" s="232"/>
      <c r="N338" s="88"/>
      <c r="O338" s="239"/>
      <c r="P338" s="90"/>
      <c r="Q338" s="239"/>
      <c r="R338" s="91"/>
      <c r="S338" s="247"/>
      <c r="T338" s="416"/>
      <c r="U338" s="247"/>
      <c r="V338" s="249"/>
      <c r="W338" s="269"/>
      <c r="X338" s="270"/>
      <c r="Y338" s="269"/>
      <c r="Z338" s="271"/>
      <c r="AA338" s="281"/>
      <c r="AB338" s="282"/>
      <c r="AC338" s="281"/>
      <c r="AD338" s="411"/>
      <c r="AE338" s="263"/>
      <c r="AF338" s="418"/>
      <c r="AG338" s="263"/>
      <c r="AH338" s="418"/>
      <c r="AI338" s="329"/>
      <c r="AJ338" s="379"/>
      <c r="AK338" s="329"/>
      <c r="AL338" s="379"/>
      <c r="AU338" s="352"/>
      <c r="AV338" s="270"/>
      <c r="AW338" s="352"/>
      <c r="AX338" s="271"/>
      <c r="BC338" s="224"/>
      <c r="BD338" s="373"/>
      <c r="BE338" s="213"/>
      <c r="BF338" s="215"/>
      <c r="BG338" s="213"/>
      <c r="BH338" s="214"/>
      <c r="BI338" s="338"/>
      <c r="BJ338" s="331"/>
      <c r="BK338" s="362"/>
      <c r="BL338" s="365"/>
      <c r="BM338" s="391"/>
      <c r="BN338" s="290"/>
      <c r="BO338" s="291"/>
      <c r="BP338" s="289"/>
      <c r="BQ338" s="291"/>
      <c r="BR338" s="290"/>
      <c r="BS338" s="291"/>
      <c r="BT338" s="289"/>
      <c r="BU338" s="291"/>
      <c r="BV338" s="290"/>
      <c r="BW338" s="193"/>
      <c r="BX338" s="289"/>
      <c r="BY338" s="193"/>
      <c r="BZ338" s="290"/>
      <c r="CA338" s="291"/>
      <c r="CB338" s="289"/>
      <c r="CC338" s="291"/>
      <c r="CD338" s="290"/>
      <c r="CE338" s="292"/>
      <c r="CF338" s="179"/>
      <c r="CG338" s="292"/>
      <c r="CH338" s="22"/>
      <c r="CM338" s="8"/>
    </row>
    <row r="339" spans="1:91" hidden="1">
      <c r="A339" s="183"/>
      <c r="C339" s="213"/>
      <c r="D339" s="214"/>
      <c r="E339" s="213"/>
      <c r="F339" s="215"/>
      <c r="G339" s="73"/>
      <c r="H339" s="74"/>
      <c r="I339" s="73"/>
      <c r="J339" s="423"/>
      <c r="K339" s="232"/>
      <c r="L339" s="87"/>
      <c r="M339" s="232"/>
      <c r="N339" s="88"/>
      <c r="O339" s="239"/>
      <c r="P339" s="90"/>
      <c r="Q339" s="239"/>
      <c r="R339" s="91"/>
      <c r="S339" s="247"/>
      <c r="T339" s="416"/>
      <c r="U339" s="247"/>
      <c r="V339" s="249"/>
      <c r="W339" s="269"/>
      <c r="X339" s="270"/>
      <c r="Y339" s="269"/>
      <c r="Z339" s="271"/>
      <c r="AA339" s="281"/>
      <c r="AB339" s="282"/>
      <c r="AC339" s="281"/>
      <c r="AD339" s="411"/>
      <c r="AE339" s="263"/>
      <c r="AF339" s="418"/>
      <c r="AG339" s="263"/>
      <c r="AH339" s="418"/>
      <c r="AI339" s="329"/>
      <c r="AJ339" s="379"/>
      <c r="AK339" s="329"/>
      <c r="AL339" s="379"/>
      <c r="AU339" s="352"/>
      <c r="AV339" s="270"/>
      <c r="AW339" s="352"/>
      <c r="AX339" s="271"/>
      <c r="BC339" s="224"/>
      <c r="BD339" s="373"/>
      <c r="BE339" s="213"/>
      <c r="BF339" s="215"/>
      <c r="BG339" s="213"/>
      <c r="BH339" s="214"/>
      <c r="BI339" s="338"/>
      <c r="BJ339" s="331"/>
      <c r="BK339" s="362"/>
      <c r="BL339" s="365"/>
      <c r="BM339" s="391"/>
      <c r="BN339" s="290"/>
      <c r="BO339" s="291"/>
      <c r="BP339" s="289"/>
      <c r="BQ339" s="291"/>
      <c r="BR339" s="290"/>
      <c r="BS339" s="291"/>
      <c r="BT339" s="289"/>
      <c r="BU339" s="291"/>
      <c r="BV339" s="290"/>
      <c r="BW339" s="193"/>
      <c r="BX339" s="289"/>
      <c r="BY339" s="193"/>
      <c r="BZ339" s="290"/>
      <c r="CA339" s="291"/>
      <c r="CB339" s="289"/>
      <c r="CC339" s="291"/>
      <c r="CD339" s="290"/>
      <c r="CE339" s="292"/>
      <c r="CF339" s="179"/>
      <c r="CG339" s="292"/>
      <c r="CH339" s="22"/>
      <c r="CM339" s="8"/>
    </row>
    <row r="340" spans="1:91" hidden="1">
      <c r="A340" s="183"/>
      <c r="C340" s="213"/>
      <c r="D340" s="214"/>
      <c r="E340" s="213"/>
      <c r="F340" s="215"/>
      <c r="G340" s="73"/>
      <c r="H340" s="74"/>
      <c r="I340" s="73"/>
      <c r="J340" s="423"/>
      <c r="K340" s="232"/>
      <c r="L340" s="87"/>
      <c r="M340" s="232"/>
      <c r="N340" s="88"/>
      <c r="O340" s="239"/>
      <c r="P340" s="90"/>
      <c r="Q340" s="239"/>
      <c r="R340" s="91"/>
      <c r="S340" s="247"/>
      <c r="T340" s="416"/>
      <c r="U340" s="247"/>
      <c r="V340" s="249"/>
      <c r="W340" s="269"/>
      <c r="X340" s="270"/>
      <c r="Y340" s="269"/>
      <c r="Z340" s="271"/>
      <c r="AA340" s="281"/>
      <c r="AB340" s="282"/>
      <c r="AC340" s="281"/>
      <c r="AD340" s="411"/>
      <c r="AE340" s="263"/>
      <c r="AF340" s="418"/>
      <c r="AG340" s="263"/>
      <c r="AH340" s="418"/>
      <c r="AI340" s="329"/>
      <c r="AJ340" s="379"/>
      <c r="AK340" s="329"/>
      <c r="AL340" s="379"/>
      <c r="AU340" s="352"/>
      <c r="AV340" s="270"/>
      <c r="AW340" s="352"/>
      <c r="AX340" s="271"/>
      <c r="BC340" s="224"/>
      <c r="BD340" s="373"/>
      <c r="BE340" s="213"/>
      <c r="BF340" s="215"/>
      <c r="BG340" s="213"/>
      <c r="BH340" s="214"/>
      <c r="BI340" s="338"/>
      <c r="BJ340" s="331"/>
      <c r="BK340" s="362"/>
      <c r="BL340" s="365"/>
      <c r="BM340" s="391"/>
      <c r="BN340" s="290"/>
      <c r="BO340" s="291"/>
      <c r="BP340" s="289"/>
      <c r="BQ340" s="291"/>
      <c r="BR340" s="290"/>
      <c r="BS340" s="291"/>
      <c r="BT340" s="289"/>
      <c r="BU340" s="291"/>
      <c r="BV340" s="290"/>
      <c r="BW340" s="193"/>
      <c r="BX340" s="289"/>
      <c r="BY340" s="193"/>
      <c r="BZ340" s="290"/>
      <c r="CA340" s="291"/>
      <c r="CB340" s="289"/>
      <c r="CC340" s="291"/>
      <c r="CD340" s="290"/>
      <c r="CE340" s="292"/>
      <c r="CF340" s="179"/>
      <c r="CG340" s="292"/>
      <c r="CH340" s="22"/>
      <c r="CM340" s="8"/>
    </row>
    <row r="341" spans="1:91" hidden="1">
      <c r="A341" s="183"/>
      <c r="C341" s="213"/>
      <c r="D341" s="214"/>
      <c r="E341" s="213"/>
      <c r="F341" s="215"/>
      <c r="G341" s="73"/>
      <c r="H341" s="74"/>
      <c r="I341" s="73"/>
      <c r="J341" s="423"/>
      <c r="K341" s="232"/>
      <c r="L341" s="87"/>
      <c r="M341" s="232"/>
      <c r="N341" s="88"/>
      <c r="O341" s="239"/>
      <c r="P341" s="90"/>
      <c r="Q341" s="239"/>
      <c r="R341" s="91"/>
      <c r="S341" s="247"/>
      <c r="T341" s="416"/>
      <c r="U341" s="247"/>
      <c r="V341" s="249"/>
      <c r="W341" s="269"/>
      <c r="X341" s="270"/>
      <c r="Y341" s="269"/>
      <c r="Z341" s="271"/>
      <c r="AA341" s="281"/>
      <c r="AB341" s="282"/>
      <c r="AC341" s="281"/>
      <c r="AD341" s="411"/>
      <c r="AE341" s="263"/>
      <c r="AF341" s="418"/>
      <c r="AG341" s="263"/>
      <c r="AH341" s="418"/>
      <c r="AI341" s="329"/>
      <c r="AJ341" s="379"/>
      <c r="AK341" s="329"/>
      <c r="AL341" s="379"/>
      <c r="AU341" s="352"/>
      <c r="AV341" s="270"/>
      <c r="AW341" s="352"/>
      <c r="AX341" s="271"/>
      <c r="BC341" s="224"/>
      <c r="BD341" s="373"/>
      <c r="BE341" s="213"/>
      <c r="BF341" s="215"/>
      <c r="BG341" s="213"/>
      <c r="BH341" s="214"/>
      <c r="BI341" s="338"/>
      <c r="BJ341" s="331"/>
      <c r="BK341" s="362"/>
      <c r="BL341" s="365"/>
      <c r="BM341" s="391"/>
      <c r="BN341" s="290"/>
      <c r="BO341" s="291"/>
      <c r="BP341" s="289"/>
      <c r="BQ341" s="291"/>
      <c r="BR341" s="290"/>
      <c r="BS341" s="291"/>
      <c r="BT341" s="289"/>
      <c r="BU341" s="291"/>
      <c r="BV341" s="290"/>
      <c r="BW341" s="193"/>
      <c r="BX341" s="289"/>
      <c r="BY341" s="193"/>
      <c r="BZ341" s="290"/>
      <c r="CA341" s="291"/>
      <c r="CB341" s="289"/>
      <c r="CC341" s="291"/>
      <c r="CD341" s="290"/>
      <c r="CE341" s="292"/>
      <c r="CF341" s="179"/>
      <c r="CG341" s="292"/>
      <c r="CH341" s="22"/>
      <c r="CM341" s="8"/>
    </row>
    <row r="342" spans="1:91" hidden="1">
      <c r="A342" s="183"/>
      <c r="C342" s="213"/>
      <c r="D342" s="214"/>
      <c r="E342" s="213"/>
      <c r="F342" s="215"/>
      <c r="G342" s="73"/>
      <c r="H342" s="74"/>
      <c r="I342" s="73"/>
      <c r="J342" s="423"/>
      <c r="K342" s="232"/>
      <c r="L342" s="87"/>
      <c r="M342" s="232"/>
      <c r="N342" s="88"/>
      <c r="O342" s="239"/>
      <c r="P342" s="90"/>
      <c r="Q342" s="239"/>
      <c r="R342" s="91"/>
      <c r="S342" s="247"/>
      <c r="T342" s="416"/>
      <c r="U342" s="247"/>
      <c r="V342" s="249"/>
      <c r="W342" s="269"/>
      <c r="X342" s="270"/>
      <c r="Y342" s="269"/>
      <c r="Z342" s="271"/>
      <c r="AA342" s="281"/>
      <c r="AB342" s="282"/>
      <c r="AC342" s="281"/>
      <c r="AD342" s="411"/>
      <c r="AE342" s="263"/>
      <c r="AF342" s="418"/>
      <c r="AG342" s="263"/>
      <c r="AH342" s="418"/>
      <c r="AI342" s="329"/>
      <c r="AJ342" s="379"/>
      <c r="AK342" s="329"/>
      <c r="AL342" s="379"/>
      <c r="AU342" s="352"/>
      <c r="AV342" s="270"/>
      <c r="AW342" s="352"/>
      <c r="AX342" s="271"/>
      <c r="BC342" s="224"/>
      <c r="BD342" s="373"/>
      <c r="BE342" s="213"/>
      <c r="BF342" s="215"/>
      <c r="BG342" s="213"/>
      <c r="BH342" s="214"/>
      <c r="BI342" s="338"/>
      <c r="BJ342" s="331"/>
      <c r="BK342" s="362"/>
      <c r="BL342" s="365"/>
      <c r="BM342" s="391"/>
      <c r="BN342" s="290"/>
      <c r="BO342" s="291"/>
      <c r="BP342" s="289"/>
      <c r="BQ342" s="291"/>
      <c r="BR342" s="290"/>
      <c r="BS342" s="291"/>
      <c r="BT342" s="289"/>
      <c r="BU342" s="291"/>
      <c r="BV342" s="290"/>
      <c r="BW342" s="193"/>
      <c r="BX342" s="289"/>
      <c r="BY342" s="193"/>
      <c r="BZ342" s="290"/>
      <c r="CA342" s="291"/>
      <c r="CB342" s="289"/>
      <c r="CC342" s="291"/>
      <c r="CD342" s="290"/>
      <c r="CE342" s="292"/>
      <c r="CF342" s="179"/>
      <c r="CG342" s="292"/>
      <c r="CH342" s="22"/>
      <c r="CM342" s="8"/>
    </row>
    <row r="343" spans="1:91" hidden="1">
      <c r="A343" s="183"/>
      <c r="C343" s="213"/>
      <c r="D343" s="214"/>
      <c r="E343" s="213"/>
      <c r="F343" s="215"/>
      <c r="G343" s="73"/>
      <c r="H343" s="74"/>
      <c r="I343" s="73"/>
      <c r="J343" s="423"/>
      <c r="K343" s="232"/>
      <c r="L343" s="87"/>
      <c r="M343" s="232"/>
      <c r="N343" s="88"/>
      <c r="O343" s="239"/>
      <c r="P343" s="90"/>
      <c r="Q343" s="239"/>
      <c r="R343" s="91"/>
      <c r="S343" s="247"/>
      <c r="T343" s="416"/>
      <c r="U343" s="247"/>
      <c r="V343" s="249"/>
      <c r="W343" s="269"/>
      <c r="X343" s="270"/>
      <c r="Y343" s="269"/>
      <c r="Z343" s="271"/>
      <c r="AA343" s="281"/>
      <c r="AB343" s="282"/>
      <c r="AC343" s="281"/>
      <c r="AD343" s="411"/>
      <c r="AE343" s="263"/>
      <c r="AF343" s="418"/>
      <c r="AG343" s="263"/>
      <c r="AH343" s="418"/>
      <c r="AI343" s="329"/>
      <c r="AJ343" s="379"/>
      <c r="AK343" s="329"/>
      <c r="AL343" s="379"/>
      <c r="AU343" s="352"/>
      <c r="AV343" s="270"/>
      <c r="AW343" s="352"/>
      <c r="AX343" s="271"/>
      <c r="BC343" s="224"/>
      <c r="BD343" s="373"/>
      <c r="BE343" s="213"/>
      <c r="BF343" s="215"/>
      <c r="BG343" s="213"/>
      <c r="BH343" s="214"/>
      <c r="BI343" s="338"/>
      <c r="BJ343" s="331"/>
      <c r="BK343" s="362"/>
      <c r="BL343" s="365"/>
      <c r="BM343" s="391"/>
      <c r="BN343" s="290"/>
      <c r="BO343" s="291"/>
      <c r="BP343" s="289"/>
      <c r="BQ343" s="291"/>
      <c r="BR343" s="290"/>
      <c r="BS343" s="291"/>
      <c r="BT343" s="289"/>
      <c r="BU343" s="291"/>
      <c r="BV343" s="290"/>
      <c r="BW343" s="193"/>
      <c r="BX343" s="289"/>
      <c r="BY343" s="193"/>
      <c r="BZ343" s="290"/>
      <c r="CA343" s="291"/>
      <c r="CB343" s="289"/>
      <c r="CC343" s="291"/>
      <c r="CD343" s="290"/>
      <c r="CE343" s="292"/>
      <c r="CF343" s="179"/>
      <c r="CG343" s="292"/>
      <c r="CH343" s="22"/>
      <c r="CM343" s="8"/>
    </row>
    <row r="344" spans="1:91" hidden="1">
      <c r="A344" s="183"/>
      <c r="C344" s="213"/>
      <c r="D344" s="214"/>
      <c r="E344" s="213"/>
      <c r="F344" s="215"/>
      <c r="G344" s="73"/>
      <c r="H344" s="74"/>
      <c r="I344" s="73"/>
      <c r="J344" s="423"/>
      <c r="K344" s="232"/>
      <c r="L344" s="87"/>
      <c r="M344" s="232"/>
      <c r="N344" s="88"/>
      <c r="O344" s="239"/>
      <c r="P344" s="90"/>
      <c r="Q344" s="239"/>
      <c r="R344" s="91"/>
      <c r="S344" s="247"/>
      <c r="T344" s="416"/>
      <c r="U344" s="247"/>
      <c r="V344" s="249"/>
      <c r="W344" s="269"/>
      <c r="X344" s="270"/>
      <c r="Y344" s="269"/>
      <c r="Z344" s="271"/>
      <c r="AA344" s="281"/>
      <c r="AB344" s="282"/>
      <c r="AC344" s="281"/>
      <c r="AD344" s="411"/>
      <c r="AE344" s="263"/>
      <c r="AF344" s="418"/>
      <c r="AG344" s="263"/>
      <c r="AH344" s="418"/>
      <c r="AI344" s="329"/>
      <c r="AJ344" s="379"/>
      <c r="AK344" s="329"/>
      <c r="AL344" s="379"/>
      <c r="AU344" s="352"/>
      <c r="AV344" s="270"/>
      <c r="AW344" s="352"/>
      <c r="AX344" s="271"/>
      <c r="BC344" s="224"/>
      <c r="BD344" s="373"/>
      <c r="BE344" s="213"/>
      <c r="BF344" s="215"/>
      <c r="BG344" s="213"/>
      <c r="BH344" s="214"/>
      <c r="BI344" s="338"/>
      <c r="BJ344" s="331"/>
      <c r="BK344" s="362"/>
      <c r="BL344" s="365"/>
      <c r="BM344" s="391"/>
      <c r="BN344" s="290"/>
      <c r="BO344" s="291"/>
      <c r="BP344" s="289"/>
      <c r="BQ344" s="291"/>
      <c r="BR344" s="290"/>
      <c r="BS344" s="291"/>
      <c r="BT344" s="289"/>
      <c r="BU344" s="291"/>
      <c r="BV344" s="290"/>
      <c r="BW344" s="193"/>
      <c r="BX344" s="289"/>
      <c r="BY344" s="193"/>
      <c r="BZ344" s="290"/>
      <c r="CA344" s="291"/>
      <c r="CB344" s="289"/>
      <c r="CC344" s="291"/>
      <c r="CD344" s="290"/>
      <c r="CE344" s="292"/>
      <c r="CF344" s="179"/>
      <c r="CG344" s="292"/>
      <c r="CH344" s="22"/>
      <c r="CM344" s="8"/>
    </row>
    <row r="345" spans="1:91" hidden="1">
      <c r="A345" s="183"/>
      <c r="C345" s="213"/>
      <c r="D345" s="214"/>
      <c r="E345" s="213"/>
      <c r="F345" s="215"/>
      <c r="G345" s="73"/>
      <c r="H345" s="74"/>
      <c r="I345" s="73"/>
      <c r="J345" s="423"/>
      <c r="K345" s="232"/>
      <c r="L345" s="87"/>
      <c r="M345" s="232"/>
      <c r="N345" s="88"/>
      <c r="O345" s="239"/>
      <c r="P345" s="90"/>
      <c r="Q345" s="239"/>
      <c r="R345" s="91"/>
      <c r="S345" s="247"/>
      <c r="T345" s="416"/>
      <c r="U345" s="247"/>
      <c r="V345" s="249"/>
      <c r="W345" s="269"/>
      <c r="X345" s="270"/>
      <c r="Y345" s="269"/>
      <c r="Z345" s="271"/>
      <c r="AA345" s="281"/>
      <c r="AB345" s="282"/>
      <c r="AC345" s="281"/>
      <c r="AD345" s="411"/>
      <c r="AE345" s="263"/>
      <c r="AF345" s="418"/>
      <c r="AG345" s="263"/>
      <c r="AH345" s="418"/>
      <c r="AI345" s="329"/>
      <c r="AJ345" s="379"/>
      <c r="AK345" s="329"/>
      <c r="AL345" s="379"/>
      <c r="AU345" s="352"/>
      <c r="AV345" s="270"/>
      <c r="AW345" s="352"/>
      <c r="AX345" s="271"/>
      <c r="BC345" s="224"/>
      <c r="BD345" s="373"/>
      <c r="BE345" s="213"/>
      <c r="BF345" s="215"/>
      <c r="BG345" s="213"/>
      <c r="BH345" s="214"/>
      <c r="BI345" s="338"/>
      <c r="BJ345" s="331"/>
      <c r="BK345" s="362"/>
      <c r="BL345" s="365"/>
      <c r="BM345" s="391"/>
      <c r="BN345" s="290"/>
      <c r="BO345" s="291"/>
      <c r="BP345" s="289"/>
      <c r="BQ345" s="291"/>
      <c r="BR345" s="290"/>
      <c r="BS345" s="291"/>
      <c r="BT345" s="289"/>
      <c r="BU345" s="291"/>
      <c r="BV345" s="290"/>
      <c r="BW345" s="193"/>
      <c r="BX345" s="289"/>
      <c r="BY345" s="193"/>
      <c r="BZ345" s="290"/>
      <c r="CA345" s="291"/>
      <c r="CB345" s="289"/>
      <c r="CC345" s="291"/>
      <c r="CD345" s="290"/>
      <c r="CE345" s="292"/>
      <c r="CF345" s="179"/>
      <c r="CG345" s="292"/>
      <c r="CH345" s="22"/>
      <c r="CM345" s="8"/>
    </row>
    <row r="346" spans="1:91" hidden="1">
      <c r="A346" s="183"/>
      <c r="C346" s="213"/>
      <c r="D346" s="214"/>
      <c r="E346" s="213"/>
      <c r="F346" s="215"/>
      <c r="G346" s="73"/>
      <c r="H346" s="74"/>
      <c r="I346" s="73"/>
      <c r="J346" s="423"/>
      <c r="K346" s="232"/>
      <c r="L346" s="87"/>
      <c r="M346" s="232"/>
      <c r="N346" s="88"/>
      <c r="O346" s="239"/>
      <c r="P346" s="90"/>
      <c r="Q346" s="239"/>
      <c r="R346" s="91"/>
      <c r="S346" s="247"/>
      <c r="T346" s="416"/>
      <c r="U346" s="247"/>
      <c r="V346" s="249"/>
      <c r="W346" s="269"/>
      <c r="X346" s="270"/>
      <c r="Y346" s="269"/>
      <c r="Z346" s="271"/>
      <c r="AA346" s="281"/>
      <c r="AB346" s="282"/>
      <c r="AC346" s="281"/>
      <c r="AD346" s="411"/>
      <c r="AE346" s="263"/>
      <c r="AF346" s="418"/>
      <c r="AG346" s="263"/>
      <c r="AH346" s="418"/>
      <c r="AI346" s="329"/>
      <c r="AJ346" s="379"/>
      <c r="AK346" s="329"/>
      <c r="AL346" s="379"/>
      <c r="AU346" s="352"/>
      <c r="AV346" s="270"/>
      <c r="AW346" s="352"/>
      <c r="AX346" s="271"/>
      <c r="BC346" s="224"/>
      <c r="BD346" s="373"/>
      <c r="BE346" s="213"/>
      <c r="BF346" s="215"/>
      <c r="BG346" s="213"/>
      <c r="BH346" s="214"/>
      <c r="BI346" s="338"/>
      <c r="BJ346" s="331"/>
      <c r="BK346" s="362"/>
      <c r="BL346" s="365"/>
      <c r="BM346" s="391"/>
      <c r="BN346" s="290"/>
      <c r="BO346" s="291"/>
      <c r="BP346" s="289"/>
      <c r="BQ346" s="291"/>
      <c r="BR346" s="290"/>
      <c r="BS346" s="291"/>
      <c r="BT346" s="289"/>
      <c r="BU346" s="291"/>
      <c r="BV346" s="290"/>
      <c r="BW346" s="193"/>
      <c r="BX346" s="289"/>
      <c r="BY346" s="193"/>
      <c r="BZ346" s="290"/>
      <c r="CA346" s="291"/>
      <c r="CB346" s="289"/>
      <c r="CC346" s="291"/>
      <c r="CD346" s="290"/>
      <c r="CE346" s="292"/>
      <c r="CF346" s="179"/>
      <c r="CG346" s="292"/>
      <c r="CH346" s="22"/>
      <c r="CM346" s="8"/>
    </row>
    <row r="347" spans="1:91" hidden="1">
      <c r="A347" s="183"/>
      <c r="C347" s="213"/>
      <c r="D347" s="214"/>
      <c r="E347" s="213"/>
      <c r="F347" s="215"/>
      <c r="G347" s="73"/>
      <c r="H347" s="74"/>
      <c r="I347" s="73"/>
      <c r="J347" s="423"/>
      <c r="K347" s="232"/>
      <c r="L347" s="87"/>
      <c r="M347" s="232"/>
      <c r="N347" s="88"/>
      <c r="O347" s="239"/>
      <c r="P347" s="90"/>
      <c r="Q347" s="239"/>
      <c r="R347" s="91"/>
      <c r="S347" s="247"/>
      <c r="T347" s="416"/>
      <c r="U347" s="247"/>
      <c r="V347" s="249"/>
      <c r="W347" s="269"/>
      <c r="X347" s="270"/>
      <c r="Y347" s="269"/>
      <c r="Z347" s="271"/>
      <c r="AA347" s="281"/>
      <c r="AB347" s="282"/>
      <c r="AC347" s="281"/>
      <c r="AD347" s="411"/>
      <c r="AE347" s="263"/>
      <c r="AF347" s="418"/>
      <c r="AG347" s="263"/>
      <c r="AH347" s="418"/>
      <c r="AI347" s="329"/>
      <c r="AJ347" s="379"/>
      <c r="AK347" s="329"/>
      <c r="AL347" s="379"/>
      <c r="AU347" s="352"/>
      <c r="AV347" s="270"/>
      <c r="AW347" s="352"/>
      <c r="AX347" s="271"/>
      <c r="BC347" s="224"/>
      <c r="BD347" s="373"/>
      <c r="BE347" s="213"/>
      <c r="BF347" s="215"/>
      <c r="BG347" s="213"/>
      <c r="BH347" s="214"/>
      <c r="BI347" s="338"/>
      <c r="BJ347" s="331"/>
      <c r="BK347" s="362"/>
      <c r="BL347" s="365"/>
      <c r="BM347" s="391"/>
      <c r="BN347" s="290"/>
      <c r="BO347" s="291"/>
      <c r="BP347" s="289"/>
      <c r="BQ347" s="291"/>
      <c r="BR347" s="290"/>
      <c r="BS347" s="291"/>
      <c r="BT347" s="289"/>
      <c r="BU347" s="291"/>
      <c r="BV347" s="290"/>
      <c r="BW347" s="193"/>
      <c r="BX347" s="289"/>
      <c r="BY347" s="193"/>
      <c r="BZ347" s="290"/>
      <c r="CA347" s="291"/>
      <c r="CB347" s="289"/>
      <c r="CC347" s="291"/>
      <c r="CD347" s="290"/>
      <c r="CE347" s="292"/>
      <c r="CF347" s="179"/>
      <c r="CG347" s="292"/>
      <c r="CH347" s="22"/>
      <c r="CM347" s="8"/>
    </row>
    <row r="348" spans="1:91" hidden="1">
      <c r="A348" s="183"/>
      <c r="C348" s="213"/>
      <c r="D348" s="214"/>
      <c r="E348" s="213"/>
      <c r="F348" s="215"/>
      <c r="G348" s="73"/>
      <c r="H348" s="74"/>
      <c r="I348" s="73"/>
      <c r="J348" s="423"/>
      <c r="K348" s="232"/>
      <c r="L348" s="87"/>
      <c r="M348" s="232"/>
      <c r="N348" s="88"/>
      <c r="O348" s="239"/>
      <c r="P348" s="90"/>
      <c r="Q348" s="239"/>
      <c r="R348" s="91"/>
      <c r="S348" s="247"/>
      <c r="T348" s="416"/>
      <c r="U348" s="247"/>
      <c r="V348" s="249"/>
      <c r="W348" s="269"/>
      <c r="X348" s="270"/>
      <c r="Y348" s="269"/>
      <c r="Z348" s="271"/>
      <c r="AA348" s="281"/>
      <c r="AB348" s="282"/>
      <c r="AC348" s="281"/>
      <c r="AD348" s="411"/>
      <c r="AE348" s="263"/>
      <c r="AF348" s="418"/>
      <c r="AG348" s="263"/>
      <c r="AH348" s="418"/>
      <c r="AI348" s="329"/>
      <c r="AJ348" s="379"/>
      <c r="AK348" s="329"/>
      <c r="AL348" s="379"/>
      <c r="AU348" s="352"/>
      <c r="AV348" s="270"/>
      <c r="AW348" s="352"/>
      <c r="AX348" s="271"/>
      <c r="BC348" s="224"/>
      <c r="BD348" s="373"/>
      <c r="BE348" s="213"/>
      <c r="BF348" s="215"/>
      <c r="BG348" s="213"/>
      <c r="BH348" s="214"/>
      <c r="BI348" s="338"/>
      <c r="BJ348" s="331"/>
      <c r="BK348" s="362"/>
      <c r="BL348" s="365"/>
      <c r="BM348" s="391"/>
      <c r="BN348" s="290"/>
      <c r="BO348" s="291"/>
      <c r="BP348" s="289"/>
      <c r="BQ348" s="291"/>
      <c r="BR348" s="290"/>
      <c r="BS348" s="291"/>
      <c r="BT348" s="289"/>
      <c r="BU348" s="291"/>
      <c r="BV348" s="290"/>
      <c r="BW348" s="193"/>
      <c r="BX348" s="289"/>
      <c r="BY348" s="193"/>
      <c r="BZ348" s="290"/>
      <c r="CA348" s="291"/>
      <c r="CB348" s="289"/>
      <c r="CC348" s="291"/>
      <c r="CD348" s="290"/>
      <c r="CE348" s="292"/>
      <c r="CF348" s="179"/>
      <c r="CG348" s="292"/>
      <c r="CH348" s="22"/>
      <c r="CM348" s="8"/>
    </row>
    <row r="349" spans="1:91" hidden="1">
      <c r="A349" s="183"/>
      <c r="C349" s="213"/>
      <c r="D349" s="214"/>
      <c r="E349" s="213"/>
      <c r="F349" s="215"/>
      <c r="G349" s="73"/>
      <c r="H349" s="74"/>
      <c r="I349" s="73"/>
      <c r="J349" s="423"/>
      <c r="K349" s="232"/>
      <c r="L349" s="87"/>
      <c r="M349" s="232"/>
      <c r="N349" s="88"/>
      <c r="O349" s="239"/>
      <c r="P349" s="90"/>
      <c r="Q349" s="239"/>
      <c r="R349" s="91"/>
      <c r="S349" s="247"/>
      <c r="T349" s="416"/>
      <c r="U349" s="247"/>
      <c r="V349" s="249"/>
      <c r="W349" s="269"/>
      <c r="X349" s="270"/>
      <c r="Y349" s="269"/>
      <c r="Z349" s="271"/>
      <c r="AA349" s="281"/>
      <c r="AB349" s="282"/>
      <c r="AC349" s="281"/>
      <c r="AD349" s="411"/>
      <c r="AE349" s="263"/>
      <c r="AF349" s="418"/>
      <c r="AG349" s="263"/>
      <c r="AH349" s="418"/>
      <c r="AI349" s="329"/>
      <c r="AJ349" s="379"/>
      <c r="AK349" s="329"/>
      <c r="AL349" s="379"/>
      <c r="AU349" s="352"/>
      <c r="AV349" s="270"/>
      <c r="AW349" s="352"/>
      <c r="AX349" s="271"/>
      <c r="BC349" s="224"/>
      <c r="BD349" s="373"/>
      <c r="BE349" s="213"/>
      <c r="BF349" s="215"/>
      <c r="BG349" s="213"/>
      <c r="BH349" s="214"/>
      <c r="BI349" s="338"/>
      <c r="BJ349" s="331"/>
      <c r="BK349" s="362"/>
      <c r="BL349" s="365"/>
      <c r="BM349" s="391"/>
      <c r="BN349" s="290"/>
      <c r="BO349" s="291"/>
      <c r="BP349" s="289"/>
      <c r="BQ349" s="291"/>
      <c r="BR349" s="290"/>
      <c r="BS349" s="291"/>
      <c r="BT349" s="289"/>
      <c r="BU349" s="291"/>
      <c r="BV349" s="290"/>
      <c r="BW349" s="193"/>
      <c r="BX349" s="289"/>
      <c r="BY349" s="193"/>
      <c r="BZ349" s="290"/>
      <c r="CA349" s="291"/>
      <c r="CB349" s="289"/>
      <c r="CC349" s="291"/>
      <c r="CD349" s="290"/>
      <c r="CE349" s="292"/>
      <c r="CF349" s="179"/>
      <c r="CG349" s="292"/>
      <c r="CH349" s="22"/>
      <c r="CM349" s="8"/>
    </row>
    <row r="350" spans="1:91" hidden="1">
      <c r="A350" s="183"/>
      <c r="C350" s="213"/>
      <c r="D350" s="214"/>
      <c r="E350" s="213"/>
      <c r="F350" s="215"/>
      <c r="G350" s="73"/>
      <c r="H350" s="74"/>
      <c r="I350" s="73"/>
      <c r="J350" s="423"/>
      <c r="K350" s="232"/>
      <c r="L350" s="87"/>
      <c r="M350" s="232"/>
      <c r="N350" s="88"/>
      <c r="O350" s="239"/>
      <c r="P350" s="90"/>
      <c r="Q350" s="239"/>
      <c r="R350" s="91"/>
      <c r="S350" s="247"/>
      <c r="T350" s="416"/>
      <c r="U350" s="247"/>
      <c r="V350" s="249"/>
      <c r="W350" s="269"/>
      <c r="X350" s="270"/>
      <c r="Y350" s="269"/>
      <c r="Z350" s="271"/>
      <c r="AA350" s="281"/>
      <c r="AB350" s="282"/>
      <c r="AC350" s="281"/>
      <c r="AD350" s="411"/>
      <c r="AE350" s="263"/>
      <c r="AF350" s="418"/>
      <c r="AG350" s="263"/>
      <c r="AH350" s="418"/>
      <c r="AI350" s="329"/>
      <c r="AJ350" s="379"/>
      <c r="AK350" s="329"/>
      <c r="AL350" s="379"/>
      <c r="AU350" s="352"/>
      <c r="AV350" s="270"/>
      <c r="AW350" s="352"/>
      <c r="AX350" s="271"/>
      <c r="BC350" s="224"/>
      <c r="BD350" s="373"/>
      <c r="BE350" s="213"/>
      <c r="BF350" s="215"/>
      <c r="BG350" s="213"/>
      <c r="BH350" s="214"/>
      <c r="BI350" s="338"/>
      <c r="BJ350" s="331"/>
      <c r="BK350" s="362"/>
      <c r="BL350" s="365"/>
      <c r="BM350" s="391"/>
      <c r="BN350" s="290"/>
      <c r="BO350" s="291"/>
      <c r="BP350" s="289"/>
      <c r="BQ350" s="291"/>
      <c r="BR350" s="290"/>
      <c r="BS350" s="291"/>
      <c r="BT350" s="289"/>
      <c r="BU350" s="291"/>
      <c r="BV350" s="290"/>
      <c r="BW350" s="193"/>
      <c r="BX350" s="289"/>
      <c r="BY350" s="193"/>
      <c r="BZ350" s="290"/>
      <c r="CA350" s="291"/>
      <c r="CB350" s="289"/>
      <c r="CC350" s="291"/>
      <c r="CD350" s="290"/>
      <c r="CE350" s="292"/>
      <c r="CF350" s="179"/>
      <c r="CG350" s="292"/>
      <c r="CH350" s="22"/>
      <c r="CM350" s="8"/>
    </row>
    <row r="351" spans="1:91" hidden="1">
      <c r="A351" s="183"/>
      <c r="C351" s="213"/>
      <c r="D351" s="214"/>
      <c r="E351" s="213"/>
      <c r="F351" s="215"/>
      <c r="G351" s="73"/>
      <c r="H351" s="74"/>
      <c r="I351" s="73"/>
      <c r="J351" s="423"/>
      <c r="K351" s="232"/>
      <c r="L351" s="87"/>
      <c r="M351" s="232"/>
      <c r="N351" s="88"/>
      <c r="O351" s="239"/>
      <c r="P351" s="90"/>
      <c r="Q351" s="239"/>
      <c r="R351" s="91"/>
      <c r="S351" s="247"/>
      <c r="T351" s="416"/>
      <c r="U351" s="247"/>
      <c r="V351" s="249"/>
      <c r="W351" s="269"/>
      <c r="X351" s="270"/>
      <c r="Y351" s="269"/>
      <c r="Z351" s="271"/>
      <c r="AA351" s="281"/>
      <c r="AB351" s="282"/>
      <c r="AC351" s="281"/>
      <c r="AD351" s="411"/>
      <c r="AE351" s="263"/>
      <c r="AF351" s="418"/>
      <c r="AG351" s="263"/>
      <c r="AH351" s="418"/>
      <c r="AI351" s="329"/>
      <c r="AJ351" s="379"/>
      <c r="AK351" s="329"/>
      <c r="AL351" s="379"/>
      <c r="AU351" s="352"/>
      <c r="AV351" s="270"/>
      <c r="AW351" s="352"/>
      <c r="AX351" s="271"/>
      <c r="BC351" s="224"/>
      <c r="BD351" s="373"/>
      <c r="BE351" s="213"/>
      <c r="BF351" s="215"/>
      <c r="BG351" s="213"/>
      <c r="BH351" s="214"/>
      <c r="BI351" s="338"/>
      <c r="BJ351" s="331"/>
      <c r="BK351" s="362"/>
      <c r="BL351" s="365"/>
      <c r="BM351" s="391"/>
      <c r="BN351" s="290"/>
      <c r="BO351" s="291"/>
      <c r="BP351" s="289"/>
      <c r="BQ351" s="291"/>
      <c r="BR351" s="290"/>
      <c r="BS351" s="291"/>
      <c r="BT351" s="289"/>
      <c r="BU351" s="291"/>
      <c r="BV351" s="290"/>
      <c r="BW351" s="193"/>
      <c r="BX351" s="289"/>
      <c r="BY351" s="193"/>
      <c r="BZ351" s="290"/>
      <c r="CA351" s="291"/>
      <c r="CB351" s="289"/>
      <c r="CC351" s="291"/>
      <c r="CD351" s="290"/>
      <c r="CE351" s="292"/>
      <c r="CF351" s="179"/>
      <c r="CG351" s="292"/>
      <c r="CH351" s="22"/>
      <c r="CM351" s="8"/>
    </row>
    <row r="352" spans="1:91" hidden="1">
      <c r="A352" s="183"/>
      <c r="C352" s="213"/>
      <c r="D352" s="214"/>
      <c r="E352" s="213"/>
      <c r="F352" s="215"/>
      <c r="G352" s="73"/>
      <c r="H352" s="74"/>
      <c r="I352" s="73"/>
      <c r="J352" s="423"/>
      <c r="K352" s="232"/>
      <c r="L352" s="87"/>
      <c r="M352" s="232"/>
      <c r="N352" s="88"/>
      <c r="O352" s="239"/>
      <c r="P352" s="90"/>
      <c r="Q352" s="239"/>
      <c r="R352" s="91"/>
      <c r="S352" s="247"/>
      <c r="T352" s="416"/>
      <c r="U352" s="247"/>
      <c r="V352" s="249"/>
      <c r="W352" s="269"/>
      <c r="X352" s="270"/>
      <c r="Y352" s="269"/>
      <c r="Z352" s="271"/>
      <c r="AA352" s="281"/>
      <c r="AB352" s="282"/>
      <c r="AC352" s="281"/>
      <c r="AD352" s="411"/>
      <c r="AE352" s="263"/>
      <c r="AF352" s="418"/>
      <c r="AG352" s="263"/>
      <c r="AH352" s="418"/>
      <c r="AI352" s="329"/>
      <c r="AJ352" s="379"/>
      <c r="AK352" s="329"/>
      <c r="AL352" s="379"/>
      <c r="AU352" s="352"/>
      <c r="AV352" s="270"/>
      <c r="AW352" s="352"/>
      <c r="AX352" s="271"/>
      <c r="BC352" s="224"/>
      <c r="BD352" s="373"/>
      <c r="BE352" s="213"/>
      <c r="BF352" s="215"/>
      <c r="BG352" s="213"/>
      <c r="BH352" s="214"/>
      <c r="BI352" s="338"/>
      <c r="BJ352" s="331"/>
      <c r="BK352" s="362"/>
      <c r="BL352" s="365"/>
      <c r="BM352" s="391"/>
      <c r="BN352" s="290"/>
      <c r="BO352" s="291"/>
      <c r="BP352" s="289"/>
      <c r="BQ352" s="291"/>
      <c r="BR352" s="290"/>
      <c r="BS352" s="291"/>
      <c r="BT352" s="289"/>
      <c r="BU352" s="291"/>
      <c r="BV352" s="290"/>
      <c r="BW352" s="193"/>
      <c r="BX352" s="289"/>
      <c r="BY352" s="193"/>
      <c r="BZ352" s="290"/>
      <c r="CA352" s="291"/>
      <c r="CB352" s="289"/>
      <c r="CC352" s="291"/>
      <c r="CD352" s="290"/>
      <c r="CE352" s="292"/>
      <c r="CF352" s="179"/>
      <c r="CG352" s="292"/>
      <c r="CH352" s="22"/>
      <c r="CM352" s="8"/>
    </row>
    <row r="353" spans="1:91" hidden="1">
      <c r="A353" s="183"/>
      <c r="C353" s="213"/>
      <c r="D353" s="214"/>
      <c r="E353" s="213"/>
      <c r="F353" s="215"/>
      <c r="G353" s="73"/>
      <c r="H353" s="74"/>
      <c r="I353" s="73"/>
      <c r="J353" s="423"/>
      <c r="K353" s="232"/>
      <c r="L353" s="87"/>
      <c r="M353" s="232"/>
      <c r="N353" s="88"/>
      <c r="O353" s="239"/>
      <c r="P353" s="90"/>
      <c r="Q353" s="239"/>
      <c r="R353" s="91"/>
      <c r="S353" s="247"/>
      <c r="T353" s="416"/>
      <c r="U353" s="247"/>
      <c r="V353" s="249"/>
      <c r="W353" s="269"/>
      <c r="X353" s="270"/>
      <c r="Y353" s="269"/>
      <c r="Z353" s="271"/>
      <c r="AA353" s="281"/>
      <c r="AB353" s="282"/>
      <c r="AC353" s="281"/>
      <c r="AD353" s="411"/>
      <c r="AE353" s="263"/>
      <c r="AF353" s="418"/>
      <c r="AG353" s="263"/>
      <c r="AH353" s="418"/>
      <c r="AI353" s="329"/>
      <c r="AJ353" s="379"/>
      <c r="AK353" s="329"/>
      <c r="AL353" s="379"/>
      <c r="AU353" s="352"/>
      <c r="AV353" s="270"/>
      <c r="AW353" s="352"/>
      <c r="AX353" s="271"/>
      <c r="BC353" s="224"/>
      <c r="BD353" s="373"/>
      <c r="BE353" s="213"/>
      <c r="BF353" s="215"/>
      <c r="BG353" s="213"/>
      <c r="BH353" s="214"/>
      <c r="BI353" s="338"/>
      <c r="BJ353" s="331"/>
      <c r="BK353" s="362"/>
      <c r="BL353" s="365"/>
      <c r="BM353" s="391"/>
      <c r="BN353" s="290"/>
      <c r="BO353" s="291"/>
      <c r="BP353" s="289"/>
      <c r="BQ353" s="291"/>
      <c r="BR353" s="290"/>
      <c r="BS353" s="291"/>
      <c r="BT353" s="289"/>
      <c r="BU353" s="291"/>
      <c r="BV353" s="290"/>
      <c r="BW353" s="193"/>
      <c r="BX353" s="289"/>
      <c r="BY353" s="193"/>
      <c r="BZ353" s="290"/>
      <c r="CA353" s="291"/>
      <c r="CB353" s="289"/>
      <c r="CC353" s="291"/>
      <c r="CD353" s="290"/>
      <c r="CE353" s="292"/>
      <c r="CF353" s="179"/>
      <c r="CG353" s="292"/>
      <c r="CH353" s="22"/>
      <c r="CM353" s="8"/>
    </row>
    <row r="354" spans="1:91" hidden="1">
      <c r="A354" s="183"/>
      <c r="C354" s="213"/>
      <c r="D354" s="214"/>
      <c r="E354" s="213"/>
      <c r="F354" s="215"/>
      <c r="G354" s="73"/>
      <c r="H354" s="74"/>
      <c r="I354" s="73"/>
      <c r="J354" s="423"/>
      <c r="K354" s="232"/>
      <c r="L354" s="87"/>
      <c r="M354" s="232"/>
      <c r="N354" s="88"/>
      <c r="O354" s="239"/>
      <c r="P354" s="90"/>
      <c r="Q354" s="239"/>
      <c r="R354" s="91"/>
      <c r="S354" s="247"/>
      <c r="T354" s="416"/>
      <c r="U354" s="247"/>
      <c r="V354" s="249"/>
      <c r="W354" s="269"/>
      <c r="X354" s="270"/>
      <c r="Y354" s="269"/>
      <c r="Z354" s="271"/>
      <c r="AA354" s="281"/>
      <c r="AB354" s="282"/>
      <c r="AC354" s="281"/>
      <c r="AD354" s="411"/>
      <c r="AE354" s="263"/>
      <c r="AF354" s="418"/>
      <c r="AG354" s="263"/>
      <c r="AH354" s="418"/>
      <c r="AI354" s="329"/>
      <c r="AJ354" s="379"/>
      <c r="AK354" s="329"/>
      <c r="AL354" s="379"/>
      <c r="AU354" s="352"/>
      <c r="AV354" s="270"/>
      <c r="AW354" s="352"/>
      <c r="AX354" s="271"/>
      <c r="BC354" s="224"/>
      <c r="BD354" s="373"/>
      <c r="BE354" s="213"/>
      <c r="BF354" s="215"/>
      <c r="BG354" s="213"/>
      <c r="BH354" s="214"/>
      <c r="BI354" s="338"/>
      <c r="BJ354" s="331"/>
      <c r="BK354" s="362"/>
      <c r="BL354" s="365"/>
      <c r="BM354" s="391"/>
      <c r="BN354" s="290"/>
      <c r="BO354" s="291"/>
      <c r="BP354" s="289"/>
      <c r="BQ354" s="291"/>
      <c r="BR354" s="290"/>
      <c r="BS354" s="291"/>
      <c r="BT354" s="289"/>
      <c r="BU354" s="291"/>
      <c r="BV354" s="290"/>
      <c r="BW354" s="193"/>
      <c r="BX354" s="289"/>
      <c r="BY354" s="193"/>
      <c r="BZ354" s="290"/>
      <c r="CA354" s="291"/>
      <c r="CB354" s="289"/>
      <c r="CC354" s="291"/>
      <c r="CD354" s="290"/>
      <c r="CE354" s="292"/>
      <c r="CF354" s="179"/>
      <c r="CG354" s="292"/>
      <c r="CH354" s="22"/>
      <c r="CM354" s="8"/>
    </row>
    <row r="355" spans="1:91" hidden="1">
      <c r="A355" s="183"/>
      <c r="C355" s="213"/>
      <c r="D355" s="214"/>
      <c r="E355" s="213"/>
      <c r="F355" s="215"/>
      <c r="G355" s="73"/>
      <c r="H355" s="74"/>
      <c r="I355" s="73"/>
      <c r="J355" s="423"/>
      <c r="K355" s="232"/>
      <c r="L355" s="87"/>
      <c r="M355" s="232"/>
      <c r="N355" s="88"/>
      <c r="O355" s="239"/>
      <c r="P355" s="90"/>
      <c r="Q355" s="239"/>
      <c r="R355" s="91"/>
      <c r="S355" s="247"/>
      <c r="T355" s="416"/>
      <c r="U355" s="247"/>
      <c r="V355" s="249"/>
      <c r="W355" s="269"/>
      <c r="X355" s="270"/>
      <c r="Y355" s="269"/>
      <c r="Z355" s="271"/>
      <c r="AA355" s="281"/>
      <c r="AB355" s="282"/>
      <c r="AC355" s="281"/>
      <c r="AD355" s="411"/>
      <c r="AE355" s="263"/>
      <c r="AF355" s="418"/>
      <c r="AG355" s="263"/>
      <c r="AH355" s="418"/>
      <c r="AI355" s="329"/>
      <c r="AJ355" s="379"/>
      <c r="AK355" s="329"/>
      <c r="AL355" s="379"/>
      <c r="AU355" s="352"/>
      <c r="AV355" s="270"/>
      <c r="AW355" s="352"/>
      <c r="AX355" s="271"/>
      <c r="BC355" s="224"/>
      <c r="BD355" s="373"/>
      <c r="BE355" s="213"/>
      <c r="BF355" s="215"/>
      <c r="BG355" s="213"/>
      <c r="BH355" s="214"/>
      <c r="BI355" s="338"/>
      <c r="BJ355" s="331"/>
      <c r="BK355" s="362"/>
      <c r="BL355" s="365"/>
      <c r="BM355" s="391"/>
      <c r="BN355" s="290"/>
      <c r="BO355" s="291"/>
      <c r="BP355" s="289"/>
      <c r="BQ355" s="291"/>
      <c r="BR355" s="290"/>
      <c r="BS355" s="291"/>
      <c r="BT355" s="289"/>
      <c r="BU355" s="291"/>
      <c r="BV355" s="290"/>
      <c r="BW355" s="193"/>
      <c r="BX355" s="289"/>
      <c r="BY355" s="193"/>
      <c r="BZ355" s="290"/>
      <c r="CA355" s="291"/>
      <c r="CB355" s="289"/>
      <c r="CC355" s="291"/>
      <c r="CD355" s="290"/>
      <c r="CE355" s="292"/>
      <c r="CF355" s="179"/>
      <c r="CG355" s="292"/>
      <c r="CH355" s="22"/>
      <c r="CM355" s="8"/>
    </row>
    <row r="356" spans="1:91" hidden="1">
      <c r="A356" s="183"/>
      <c r="C356" s="213"/>
      <c r="D356" s="214"/>
      <c r="E356" s="213"/>
      <c r="F356" s="215"/>
      <c r="G356" s="73"/>
      <c r="H356" s="74"/>
      <c r="I356" s="73"/>
      <c r="J356" s="423"/>
      <c r="K356" s="232"/>
      <c r="L356" s="87"/>
      <c r="M356" s="232"/>
      <c r="N356" s="88"/>
      <c r="O356" s="239"/>
      <c r="P356" s="90"/>
      <c r="Q356" s="239"/>
      <c r="R356" s="91"/>
      <c r="S356" s="247"/>
      <c r="T356" s="416"/>
      <c r="U356" s="247"/>
      <c r="V356" s="249"/>
      <c r="W356" s="269"/>
      <c r="X356" s="270"/>
      <c r="Y356" s="269"/>
      <c r="Z356" s="271"/>
      <c r="AA356" s="281"/>
      <c r="AB356" s="282"/>
      <c r="AC356" s="281"/>
      <c r="AD356" s="411"/>
      <c r="AE356" s="263"/>
      <c r="AF356" s="418"/>
      <c r="AG356" s="263"/>
      <c r="AH356" s="418"/>
      <c r="AI356" s="329"/>
      <c r="AJ356" s="379"/>
      <c r="AK356" s="329"/>
      <c r="AL356" s="379"/>
      <c r="AU356" s="352"/>
      <c r="AV356" s="270"/>
      <c r="AW356" s="352"/>
      <c r="AX356" s="271"/>
      <c r="BC356" s="224"/>
      <c r="BD356" s="373"/>
      <c r="BE356" s="213"/>
      <c r="BF356" s="215"/>
      <c r="BG356" s="213"/>
      <c r="BH356" s="214"/>
      <c r="BI356" s="338"/>
      <c r="BJ356" s="331"/>
      <c r="BK356" s="362"/>
      <c r="BL356" s="365"/>
      <c r="BM356" s="391"/>
      <c r="BN356" s="290"/>
      <c r="BO356" s="291"/>
      <c r="BP356" s="289"/>
      <c r="BQ356" s="291"/>
      <c r="BR356" s="290"/>
      <c r="BS356" s="291"/>
      <c r="BT356" s="289"/>
      <c r="BU356" s="291"/>
      <c r="BV356" s="290"/>
      <c r="BW356" s="193"/>
      <c r="BX356" s="289"/>
      <c r="BY356" s="193"/>
      <c r="BZ356" s="290"/>
      <c r="CA356" s="291"/>
      <c r="CB356" s="289"/>
      <c r="CC356" s="291"/>
      <c r="CD356" s="290"/>
      <c r="CE356" s="292"/>
      <c r="CF356" s="179"/>
      <c r="CG356" s="292"/>
      <c r="CH356" s="22"/>
      <c r="CM356" s="8"/>
    </row>
    <row r="357" spans="1:91" hidden="1">
      <c r="A357" s="183"/>
      <c r="C357" s="213"/>
      <c r="D357" s="214"/>
      <c r="E357" s="213"/>
      <c r="F357" s="215"/>
      <c r="G357" s="73"/>
      <c r="H357" s="74"/>
      <c r="I357" s="73"/>
      <c r="J357" s="423"/>
      <c r="K357" s="232"/>
      <c r="L357" s="87"/>
      <c r="M357" s="232"/>
      <c r="N357" s="88"/>
      <c r="O357" s="239"/>
      <c r="P357" s="90"/>
      <c r="Q357" s="239"/>
      <c r="R357" s="91"/>
      <c r="S357" s="247"/>
      <c r="T357" s="416"/>
      <c r="U357" s="247"/>
      <c r="V357" s="249"/>
      <c r="W357" s="269"/>
      <c r="X357" s="270"/>
      <c r="Y357" s="269"/>
      <c r="Z357" s="271"/>
      <c r="AA357" s="281"/>
      <c r="AB357" s="282"/>
      <c r="AC357" s="281"/>
      <c r="AD357" s="411"/>
      <c r="AE357" s="263"/>
      <c r="AF357" s="418"/>
      <c r="AG357" s="263"/>
      <c r="AH357" s="418"/>
      <c r="AI357" s="329"/>
      <c r="AJ357" s="379"/>
      <c r="AK357" s="329"/>
      <c r="AL357" s="379"/>
      <c r="AU357" s="352"/>
      <c r="AV357" s="270"/>
      <c r="AW357" s="352"/>
      <c r="AX357" s="271"/>
      <c r="BC357" s="224"/>
      <c r="BD357" s="373"/>
      <c r="BE357" s="213"/>
      <c r="BF357" s="215"/>
      <c r="BG357" s="213"/>
      <c r="BH357" s="214"/>
      <c r="BI357" s="338"/>
      <c r="BJ357" s="331"/>
      <c r="BK357" s="362"/>
      <c r="BL357" s="365"/>
      <c r="BM357" s="391"/>
      <c r="BN357" s="290"/>
      <c r="BO357" s="291"/>
      <c r="BP357" s="289"/>
      <c r="BQ357" s="291"/>
      <c r="BR357" s="290"/>
      <c r="BS357" s="291"/>
      <c r="BT357" s="289"/>
      <c r="BU357" s="291"/>
      <c r="BV357" s="290"/>
      <c r="BW357" s="193"/>
      <c r="BX357" s="289"/>
      <c r="BY357" s="193"/>
      <c r="BZ357" s="290"/>
      <c r="CA357" s="291"/>
      <c r="CB357" s="289"/>
      <c r="CC357" s="291"/>
      <c r="CD357" s="290"/>
      <c r="CE357" s="292"/>
      <c r="CF357" s="179"/>
      <c r="CG357" s="292"/>
      <c r="CH357" s="22"/>
      <c r="CM357" s="8"/>
    </row>
    <row r="358" spans="1:91" hidden="1">
      <c r="A358" s="183"/>
      <c r="C358" s="213"/>
      <c r="D358" s="214"/>
      <c r="E358" s="213"/>
      <c r="F358" s="215"/>
      <c r="G358" s="73"/>
      <c r="H358" s="74"/>
      <c r="I358" s="73"/>
      <c r="J358" s="423"/>
      <c r="K358" s="232"/>
      <c r="L358" s="87"/>
      <c r="M358" s="232"/>
      <c r="N358" s="88"/>
      <c r="O358" s="239"/>
      <c r="P358" s="90"/>
      <c r="Q358" s="239"/>
      <c r="R358" s="91"/>
      <c r="S358" s="247"/>
      <c r="T358" s="416"/>
      <c r="U358" s="247"/>
      <c r="V358" s="249"/>
      <c r="W358" s="269"/>
      <c r="X358" s="270"/>
      <c r="Y358" s="269"/>
      <c r="Z358" s="271"/>
      <c r="AA358" s="281"/>
      <c r="AB358" s="282"/>
      <c r="AC358" s="281"/>
      <c r="AD358" s="411"/>
      <c r="AE358" s="263"/>
      <c r="AF358" s="418"/>
      <c r="AG358" s="263"/>
      <c r="AH358" s="418"/>
      <c r="AI358" s="329"/>
      <c r="AJ358" s="379"/>
      <c r="AK358" s="329"/>
      <c r="AL358" s="379"/>
      <c r="AU358" s="352"/>
      <c r="AV358" s="270"/>
      <c r="AW358" s="352"/>
      <c r="AX358" s="271"/>
      <c r="BC358" s="224"/>
      <c r="BD358" s="373"/>
      <c r="BE358" s="213"/>
      <c r="BF358" s="215"/>
      <c r="BG358" s="213"/>
      <c r="BH358" s="214"/>
      <c r="BI358" s="338"/>
      <c r="BJ358" s="331"/>
      <c r="BK358" s="362"/>
      <c r="BL358" s="365"/>
      <c r="BM358" s="391"/>
      <c r="BN358" s="290"/>
      <c r="BO358" s="291"/>
      <c r="BP358" s="289"/>
      <c r="BQ358" s="291"/>
      <c r="BR358" s="290"/>
      <c r="BS358" s="291"/>
      <c r="BT358" s="289"/>
      <c r="BU358" s="291"/>
      <c r="BV358" s="290"/>
      <c r="BW358" s="193"/>
      <c r="BX358" s="289"/>
      <c r="BY358" s="193"/>
      <c r="BZ358" s="290"/>
      <c r="CA358" s="291"/>
      <c r="CB358" s="289"/>
      <c r="CC358" s="291"/>
      <c r="CD358" s="290"/>
      <c r="CE358" s="292"/>
      <c r="CF358" s="179"/>
      <c r="CG358" s="292"/>
      <c r="CH358" s="22"/>
      <c r="CM358" s="8"/>
    </row>
    <row r="359" spans="1:91" hidden="1">
      <c r="A359" s="183"/>
      <c r="C359" s="213"/>
      <c r="D359" s="214"/>
      <c r="E359" s="213"/>
      <c r="F359" s="215"/>
      <c r="G359" s="73"/>
      <c r="H359" s="74"/>
      <c r="I359" s="73"/>
      <c r="J359" s="423"/>
      <c r="K359" s="232"/>
      <c r="L359" s="87"/>
      <c r="M359" s="232"/>
      <c r="N359" s="88"/>
      <c r="O359" s="239"/>
      <c r="P359" s="90"/>
      <c r="Q359" s="239"/>
      <c r="R359" s="91"/>
      <c r="S359" s="247"/>
      <c r="T359" s="416"/>
      <c r="U359" s="247"/>
      <c r="V359" s="249"/>
      <c r="W359" s="269"/>
      <c r="X359" s="270"/>
      <c r="Y359" s="269"/>
      <c r="Z359" s="271"/>
      <c r="AA359" s="281"/>
      <c r="AB359" s="282"/>
      <c r="AC359" s="281"/>
      <c r="AD359" s="411"/>
      <c r="AE359" s="263"/>
      <c r="AF359" s="418"/>
      <c r="AG359" s="263"/>
      <c r="AH359" s="418"/>
      <c r="AI359" s="329"/>
      <c r="AJ359" s="379"/>
      <c r="AK359" s="329"/>
      <c r="AL359" s="379"/>
      <c r="AU359" s="352"/>
      <c r="AV359" s="270"/>
      <c r="AW359" s="352"/>
      <c r="AX359" s="271"/>
      <c r="BC359" s="224"/>
      <c r="BD359" s="373"/>
      <c r="BE359" s="213"/>
      <c r="BF359" s="215"/>
      <c r="BG359" s="213"/>
      <c r="BH359" s="214"/>
      <c r="BI359" s="338"/>
      <c r="BJ359" s="331"/>
      <c r="BK359" s="362"/>
      <c r="BL359" s="365"/>
      <c r="BM359" s="391"/>
      <c r="BN359" s="290"/>
      <c r="BO359" s="291"/>
      <c r="BP359" s="289"/>
      <c r="BQ359" s="291"/>
      <c r="BR359" s="290"/>
      <c r="BS359" s="291"/>
      <c r="BT359" s="289"/>
      <c r="BU359" s="291"/>
      <c r="BV359" s="290"/>
      <c r="BW359" s="193"/>
      <c r="BX359" s="289"/>
      <c r="BY359" s="193"/>
      <c r="BZ359" s="290"/>
      <c r="CA359" s="291"/>
      <c r="CB359" s="289"/>
      <c r="CC359" s="291"/>
      <c r="CD359" s="290"/>
      <c r="CE359" s="292"/>
      <c r="CF359" s="179"/>
      <c r="CG359" s="292"/>
      <c r="CH359" s="22"/>
      <c r="CM359" s="8"/>
    </row>
    <row r="360" spans="1:91" hidden="1">
      <c r="A360" s="183"/>
      <c r="C360" s="213"/>
      <c r="D360" s="214"/>
      <c r="E360" s="213"/>
      <c r="F360" s="215"/>
      <c r="G360" s="73"/>
      <c r="H360" s="74"/>
      <c r="I360" s="73"/>
      <c r="J360" s="423"/>
      <c r="K360" s="232"/>
      <c r="L360" s="87"/>
      <c r="M360" s="232"/>
      <c r="N360" s="88"/>
      <c r="O360" s="239"/>
      <c r="P360" s="90"/>
      <c r="Q360" s="239"/>
      <c r="R360" s="91"/>
      <c r="S360" s="247"/>
      <c r="T360" s="416"/>
      <c r="U360" s="247"/>
      <c r="V360" s="249"/>
      <c r="W360" s="269"/>
      <c r="X360" s="270"/>
      <c r="Y360" s="269"/>
      <c r="Z360" s="271"/>
      <c r="AA360" s="281"/>
      <c r="AB360" s="282"/>
      <c r="AC360" s="281"/>
      <c r="AD360" s="411"/>
      <c r="AE360" s="263"/>
      <c r="AF360" s="418"/>
      <c r="AG360" s="263"/>
      <c r="AH360" s="418"/>
      <c r="AI360" s="329"/>
      <c r="AJ360" s="379"/>
      <c r="AK360" s="329"/>
      <c r="AL360" s="379"/>
      <c r="AU360" s="352"/>
      <c r="AV360" s="270"/>
      <c r="AW360" s="352"/>
      <c r="AX360" s="271"/>
      <c r="BC360" s="224"/>
      <c r="BD360" s="373"/>
      <c r="BE360" s="213"/>
      <c r="BF360" s="215"/>
      <c r="BG360" s="213"/>
      <c r="BH360" s="214"/>
      <c r="BI360" s="338"/>
      <c r="BJ360" s="331"/>
      <c r="BK360" s="362"/>
      <c r="BL360" s="365"/>
      <c r="BM360" s="391"/>
      <c r="BN360" s="290"/>
      <c r="BO360" s="291"/>
      <c r="BP360" s="289"/>
      <c r="BQ360" s="291"/>
      <c r="BR360" s="290"/>
      <c r="BS360" s="291"/>
      <c r="BT360" s="289"/>
      <c r="BU360" s="291"/>
      <c r="BV360" s="290"/>
      <c r="BW360" s="193"/>
      <c r="BX360" s="289"/>
      <c r="BY360" s="193"/>
      <c r="BZ360" s="290"/>
      <c r="CA360" s="291"/>
      <c r="CB360" s="289"/>
      <c r="CC360" s="291"/>
      <c r="CD360" s="290"/>
      <c r="CE360" s="292"/>
      <c r="CF360" s="179"/>
      <c r="CG360" s="292"/>
      <c r="CH360" s="22"/>
      <c r="CM360" s="8"/>
    </row>
    <row r="361" spans="1:91" hidden="1">
      <c r="A361" s="183"/>
      <c r="C361" s="213"/>
      <c r="D361" s="214"/>
      <c r="E361" s="213"/>
      <c r="F361" s="215"/>
      <c r="G361" s="73"/>
      <c r="H361" s="74"/>
      <c r="I361" s="73"/>
      <c r="J361" s="423"/>
      <c r="K361" s="232"/>
      <c r="L361" s="87"/>
      <c r="M361" s="232"/>
      <c r="N361" s="88"/>
      <c r="O361" s="239"/>
      <c r="P361" s="90"/>
      <c r="Q361" s="239"/>
      <c r="R361" s="91"/>
      <c r="S361" s="247"/>
      <c r="T361" s="416"/>
      <c r="U361" s="247"/>
      <c r="V361" s="249"/>
      <c r="W361" s="269"/>
      <c r="X361" s="270"/>
      <c r="Y361" s="269"/>
      <c r="Z361" s="271"/>
      <c r="AA361" s="281"/>
      <c r="AB361" s="282"/>
      <c r="AC361" s="281"/>
      <c r="AD361" s="411"/>
      <c r="AE361" s="263"/>
      <c r="AF361" s="418"/>
      <c r="AG361" s="263"/>
      <c r="AH361" s="418"/>
      <c r="AI361" s="329"/>
      <c r="AJ361" s="379"/>
      <c r="AK361" s="329"/>
      <c r="AL361" s="379"/>
      <c r="AU361" s="352"/>
      <c r="AV361" s="270"/>
      <c r="AW361" s="352"/>
      <c r="AX361" s="271"/>
      <c r="BC361" s="224"/>
      <c r="BD361" s="373"/>
      <c r="BE361" s="213"/>
      <c r="BF361" s="215"/>
      <c r="BG361" s="213"/>
      <c r="BH361" s="214"/>
      <c r="BI361" s="338"/>
      <c r="BJ361" s="331"/>
      <c r="BK361" s="362"/>
      <c r="BL361" s="365"/>
      <c r="BM361" s="391"/>
      <c r="BN361" s="290"/>
      <c r="BO361" s="291"/>
      <c r="BP361" s="289"/>
      <c r="BQ361" s="291"/>
      <c r="BR361" s="290"/>
      <c r="BS361" s="291"/>
      <c r="BT361" s="289"/>
      <c r="BU361" s="291"/>
      <c r="BV361" s="290"/>
      <c r="BW361" s="193"/>
      <c r="BX361" s="289"/>
      <c r="BY361" s="193"/>
      <c r="BZ361" s="290"/>
      <c r="CA361" s="291"/>
      <c r="CB361" s="289"/>
      <c r="CC361" s="291"/>
      <c r="CD361" s="290"/>
      <c r="CE361" s="292"/>
      <c r="CF361" s="179"/>
      <c r="CG361" s="292"/>
      <c r="CH361" s="22"/>
      <c r="CM361" s="8"/>
    </row>
    <row r="362" spans="1:91" hidden="1">
      <c r="A362" s="183"/>
      <c r="C362" s="213"/>
      <c r="D362" s="214"/>
      <c r="E362" s="213"/>
      <c r="F362" s="215"/>
      <c r="G362" s="73"/>
      <c r="H362" s="74"/>
      <c r="I362" s="73"/>
      <c r="J362" s="423"/>
      <c r="K362" s="232"/>
      <c r="L362" s="87"/>
      <c r="M362" s="232"/>
      <c r="N362" s="88"/>
      <c r="O362" s="239"/>
      <c r="P362" s="90"/>
      <c r="Q362" s="239"/>
      <c r="R362" s="91"/>
      <c r="S362" s="247"/>
      <c r="T362" s="416"/>
      <c r="U362" s="247"/>
      <c r="V362" s="249"/>
      <c r="W362" s="269"/>
      <c r="X362" s="270"/>
      <c r="Y362" s="269"/>
      <c r="Z362" s="271"/>
      <c r="AA362" s="281"/>
      <c r="AB362" s="282"/>
      <c r="AC362" s="281"/>
      <c r="AD362" s="411"/>
      <c r="AE362" s="263"/>
      <c r="AF362" s="418"/>
      <c r="AG362" s="263"/>
      <c r="AH362" s="418"/>
      <c r="AI362" s="329"/>
      <c r="AJ362" s="379"/>
      <c r="AK362" s="329"/>
      <c r="AL362" s="379"/>
      <c r="AU362" s="352"/>
      <c r="AV362" s="270"/>
      <c r="AW362" s="352"/>
      <c r="AX362" s="271"/>
      <c r="BC362" s="224"/>
      <c r="BD362" s="373"/>
      <c r="BE362" s="213"/>
      <c r="BF362" s="215"/>
      <c r="BG362" s="213"/>
      <c r="BH362" s="214"/>
      <c r="BI362" s="338"/>
      <c r="BJ362" s="331"/>
      <c r="BK362" s="362"/>
      <c r="BL362" s="365"/>
      <c r="BM362" s="391"/>
      <c r="BN362" s="290"/>
      <c r="BO362" s="291"/>
      <c r="BP362" s="289"/>
      <c r="BQ362" s="291"/>
      <c r="BR362" s="290"/>
      <c r="BS362" s="291"/>
      <c r="BT362" s="289"/>
      <c r="BU362" s="291"/>
      <c r="BV362" s="290"/>
      <c r="BW362" s="193"/>
      <c r="BX362" s="289"/>
      <c r="BY362" s="193"/>
      <c r="BZ362" s="290"/>
      <c r="CA362" s="291"/>
      <c r="CB362" s="289"/>
      <c r="CC362" s="291"/>
      <c r="CD362" s="290"/>
      <c r="CE362" s="292"/>
      <c r="CF362" s="179"/>
      <c r="CG362" s="292"/>
      <c r="CH362" s="22"/>
      <c r="CM362" s="8"/>
    </row>
    <row r="363" spans="1:91" hidden="1">
      <c r="A363" s="183"/>
      <c r="C363" s="213"/>
      <c r="D363" s="214"/>
      <c r="E363" s="213"/>
      <c r="F363" s="215"/>
      <c r="G363" s="73"/>
      <c r="H363" s="74"/>
      <c r="I363" s="73"/>
      <c r="J363" s="423"/>
      <c r="K363" s="232"/>
      <c r="L363" s="87"/>
      <c r="M363" s="232"/>
      <c r="N363" s="88"/>
      <c r="O363" s="239"/>
      <c r="P363" s="90"/>
      <c r="Q363" s="239"/>
      <c r="R363" s="91"/>
      <c r="S363" s="247"/>
      <c r="T363" s="416"/>
      <c r="U363" s="247"/>
      <c r="V363" s="249"/>
      <c r="W363" s="269"/>
      <c r="X363" s="270"/>
      <c r="Y363" s="269"/>
      <c r="Z363" s="271"/>
      <c r="AA363" s="281"/>
      <c r="AB363" s="282"/>
      <c r="AC363" s="281"/>
      <c r="AD363" s="411"/>
      <c r="AE363" s="263"/>
      <c r="AF363" s="418"/>
      <c r="AG363" s="263"/>
      <c r="AH363" s="418"/>
      <c r="AI363" s="329"/>
      <c r="AJ363" s="379"/>
      <c r="AK363" s="329"/>
      <c r="AL363" s="379"/>
      <c r="AU363" s="352"/>
      <c r="AV363" s="270"/>
      <c r="AW363" s="352"/>
      <c r="AX363" s="271"/>
      <c r="BC363" s="224"/>
      <c r="BD363" s="373"/>
      <c r="BE363" s="213"/>
      <c r="BF363" s="215"/>
      <c r="BG363" s="213"/>
      <c r="BH363" s="214"/>
      <c r="BI363" s="338"/>
      <c r="BJ363" s="331"/>
      <c r="BK363" s="362"/>
      <c r="BL363" s="365"/>
      <c r="BM363" s="391"/>
      <c r="BN363" s="290"/>
      <c r="BO363" s="291"/>
      <c r="BP363" s="289"/>
      <c r="BQ363" s="291"/>
      <c r="BR363" s="290"/>
      <c r="BS363" s="291"/>
      <c r="BT363" s="289"/>
      <c r="BU363" s="291"/>
      <c r="BV363" s="290"/>
      <c r="BW363" s="193"/>
      <c r="BX363" s="289"/>
      <c r="BY363" s="193"/>
      <c r="BZ363" s="290"/>
      <c r="CA363" s="291"/>
      <c r="CB363" s="289"/>
      <c r="CC363" s="291"/>
      <c r="CD363" s="290"/>
      <c r="CE363" s="292"/>
      <c r="CF363" s="179"/>
      <c r="CG363" s="292"/>
      <c r="CH363" s="22"/>
      <c r="CM363" s="8"/>
    </row>
    <row r="364" spans="1:91" hidden="1">
      <c r="A364" s="183"/>
      <c r="C364" s="213"/>
      <c r="D364" s="214"/>
      <c r="E364" s="213"/>
      <c r="F364" s="215"/>
      <c r="G364" s="73"/>
      <c r="H364" s="74"/>
      <c r="I364" s="73"/>
      <c r="J364" s="423"/>
      <c r="K364" s="232"/>
      <c r="L364" s="87"/>
      <c r="M364" s="232"/>
      <c r="N364" s="88"/>
      <c r="O364" s="239"/>
      <c r="P364" s="90"/>
      <c r="Q364" s="239"/>
      <c r="R364" s="91"/>
      <c r="S364" s="247"/>
      <c r="T364" s="416"/>
      <c r="U364" s="247"/>
      <c r="V364" s="249"/>
      <c r="W364" s="269"/>
      <c r="X364" s="270"/>
      <c r="Y364" s="269"/>
      <c r="Z364" s="271"/>
      <c r="AA364" s="281"/>
      <c r="AB364" s="282"/>
      <c r="AC364" s="281"/>
      <c r="AD364" s="411"/>
      <c r="AE364" s="263"/>
      <c r="AF364" s="418"/>
      <c r="AG364" s="263"/>
      <c r="AH364" s="418"/>
      <c r="AI364" s="329"/>
      <c r="AJ364" s="379"/>
      <c r="AK364" s="329"/>
      <c r="AL364" s="379"/>
      <c r="AU364" s="352"/>
      <c r="AV364" s="270"/>
      <c r="AW364" s="352"/>
      <c r="AX364" s="271"/>
      <c r="BC364" s="224"/>
      <c r="BD364" s="373"/>
      <c r="BE364" s="213"/>
      <c r="BF364" s="215"/>
      <c r="BG364" s="213"/>
      <c r="BH364" s="214"/>
      <c r="BI364" s="338"/>
      <c r="BJ364" s="331"/>
      <c r="BK364" s="362"/>
      <c r="BL364" s="365"/>
      <c r="BM364" s="391"/>
      <c r="BN364" s="290"/>
      <c r="BO364" s="291"/>
      <c r="BP364" s="289"/>
      <c r="BQ364" s="291"/>
      <c r="BR364" s="290"/>
      <c r="BS364" s="291"/>
      <c r="BT364" s="289"/>
      <c r="BU364" s="291"/>
      <c r="BV364" s="290"/>
      <c r="BW364" s="193"/>
      <c r="BX364" s="289"/>
      <c r="BY364" s="193"/>
      <c r="BZ364" s="290"/>
      <c r="CA364" s="291"/>
      <c r="CB364" s="289"/>
      <c r="CC364" s="291"/>
      <c r="CD364" s="290"/>
      <c r="CE364" s="292"/>
      <c r="CF364" s="179"/>
      <c r="CG364" s="292"/>
      <c r="CH364" s="22"/>
      <c r="CM364" s="8"/>
    </row>
    <row r="365" spans="1:91" hidden="1">
      <c r="A365" s="183"/>
      <c r="C365" s="213"/>
      <c r="D365" s="214"/>
      <c r="E365" s="213"/>
      <c r="F365" s="215"/>
      <c r="G365" s="73"/>
      <c r="H365" s="74"/>
      <c r="I365" s="73"/>
      <c r="J365" s="423"/>
      <c r="K365" s="232"/>
      <c r="L365" s="87"/>
      <c r="M365" s="232"/>
      <c r="N365" s="88"/>
      <c r="O365" s="239"/>
      <c r="P365" s="90"/>
      <c r="Q365" s="239"/>
      <c r="R365" s="91"/>
      <c r="S365" s="247"/>
      <c r="T365" s="416"/>
      <c r="U365" s="247"/>
      <c r="V365" s="249"/>
      <c r="W365" s="269"/>
      <c r="X365" s="270"/>
      <c r="Y365" s="269"/>
      <c r="Z365" s="271"/>
      <c r="AA365" s="281"/>
      <c r="AB365" s="282"/>
      <c r="AC365" s="281"/>
      <c r="AD365" s="411"/>
      <c r="AE365" s="263"/>
      <c r="AF365" s="418"/>
      <c r="AG365" s="263"/>
      <c r="AH365" s="418"/>
      <c r="AI365" s="329"/>
      <c r="AJ365" s="379"/>
      <c r="AK365" s="329"/>
      <c r="AL365" s="379"/>
      <c r="AU365" s="352"/>
      <c r="AV365" s="270"/>
      <c r="AW365" s="352"/>
      <c r="AX365" s="271"/>
      <c r="BC365" s="224"/>
      <c r="BD365" s="373"/>
      <c r="BE365" s="213"/>
      <c r="BF365" s="215"/>
      <c r="BG365" s="213"/>
      <c r="BH365" s="214"/>
      <c r="BI365" s="338"/>
      <c r="BJ365" s="331"/>
      <c r="BK365" s="362"/>
      <c r="BL365" s="365"/>
      <c r="BM365" s="391"/>
      <c r="BN365" s="290"/>
      <c r="BO365" s="291"/>
      <c r="BP365" s="289"/>
      <c r="BQ365" s="291"/>
      <c r="BR365" s="290"/>
      <c r="BS365" s="291"/>
      <c r="BT365" s="289"/>
      <c r="BU365" s="291"/>
      <c r="BV365" s="290"/>
      <c r="BW365" s="193"/>
      <c r="BX365" s="289"/>
      <c r="BY365" s="193"/>
      <c r="BZ365" s="290"/>
      <c r="CA365" s="291"/>
      <c r="CB365" s="289"/>
      <c r="CC365" s="291"/>
      <c r="CD365" s="290"/>
      <c r="CE365" s="292"/>
      <c r="CF365" s="179"/>
      <c r="CG365" s="292"/>
      <c r="CH365" s="22"/>
      <c r="CM365" s="8"/>
    </row>
    <row r="366" spans="1:91" hidden="1">
      <c r="A366" s="183"/>
      <c r="C366" s="213"/>
      <c r="D366" s="214"/>
      <c r="E366" s="213"/>
      <c r="F366" s="215"/>
      <c r="G366" s="73"/>
      <c r="H366" s="74"/>
      <c r="I366" s="73"/>
      <c r="J366" s="423"/>
      <c r="K366" s="232"/>
      <c r="L366" s="87"/>
      <c r="M366" s="232"/>
      <c r="N366" s="88"/>
      <c r="O366" s="239"/>
      <c r="P366" s="90"/>
      <c r="Q366" s="239"/>
      <c r="R366" s="91"/>
      <c r="S366" s="247"/>
      <c r="T366" s="416"/>
      <c r="U366" s="247"/>
      <c r="V366" s="249"/>
      <c r="W366" s="269"/>
      <c r="X366" s="270"/>
      <c r="Y366" s="269"/>
      <c r="Z366" s="271"/>
      <c r="AA366" s="281"/>
      <c r="AB366" s="282"/>
      <c r="AC366" s="281"/>
      <c r="AD366" s="411"/>
      <c r="AE366" s="263"/>
      <c r="AF366" s="418"/>
      <c r="AG366" s="263"/>
      <c r="AH366" s="418"/>
      <c r="AI366" s="329"/>
      <c r="AJ366" s="379"/>
      <c r="AK366" s="329"/>
      <c r="AL366" s="379"/>
      <c r="AU366" s="352"/>
      <c r="AV366" s="270"/>
      <c r="AW366" s="352"/>
      <c r="AX366" s="271"/>
      <c r="BC366" s="224"/>
      <c r="BD366" s="373"/>
      <c r="BE366" s="213"/>
      <c r="BF366" s="215"/>
      <c r="BG366" s="213"/>
      <c r="BH366" s="214"/>
      <c r="BI366" s="338"/>
      <c r="BJ366" s="331"/>
      <c r="BK366" s="362"/>
      <c r="BL366" s="365"/>
      <c r="BM366" s="391"/>
      <c r="BN366" s="290"/>
      <c r="BO366" s="291"/>
      <c r="BP366" s="289"/>
      <c r="BQ366" s="291"/>
      <c r="BR366" s="290"/>
      <c r="BS366" s="291"/>
      <c r="BT366" s="289"/>
      <c r="BU366" s="291"/>
      <c r="BV366" s="290"/>
      <c r="BW366" s="193"/>
      <c r="BX366" s="289"/>
      <c r="BY366" s="193"/>
      <c r="BZ366" s="290"/>
      <c r="CA366" s="291"/>
      <c r="CB366" s="289"/>
      <c r="CC366" s="291"/>
      <c r="CD366" s="290"/>
      <c r="CE366" s="292"/>
      <c r="CF366" s="179"/>
      <c r="CG366" s="292"/>
      <c r="CH366" s="22"/>
      <c r="CM366" s="8"/>
    </row>
    <row r="367" spans="1:91" hidden="1">
      <c r="A367" s="183"/>
      <c r="C367" s="213"/>
      <c r="D367" s="214"/>
      <c r="E367" s="213"/>
      <c r="F367" s="215"/>
      <c r="G367" s="73"/>
      <c r="H367" s="74"/>
      <c r="I367" s="73"/>
      <c r="J367" s="423"/>
      <c r="K367" s="232"/>
      <c r="L367" s="87"/>
      <c r="M367" s="232"/>
      <c r="N367" s="88"/>
      <c r="O367" s="239"/>
      <c r="P367" s="90"/>
      <c r="Q367" s="239"/>
      <c r="R367" s="91"/>
      <c r="S367" s="247"/>
      <c r="T367" s="416"/>
      <c r="U367" s="247"/>
      <c r="V367" s="249"/>
      <c r="W367" s="269"/>
      <c r="X367" s="270"/>
      <c r="Y367" s="269"/>
      <c r="Z367" s="271"/>
      <c r="AA367" s="281"/>
      <c r="AB367" s="282"/>
      <c r="AC367" s="281"/>
      <c r="AD367" s="411"/>
      <c r="AE367" s="263"/>
      <c r="AF367" s="418"/>
      <c r="AG367" s="263"/>
      <c r="AH367" s="418"/>
      <c r="AI367" s="329"/>
      <c r="AJ367" s="379"/>
      <c r="AK367" s="329"/>
      <c r="AL367" s="379"/>
      <c r="AU367" s="352"/>
      <c r="AV367" s="270"/>
      <c r="AW367" s="352"/>
      <c r="AX367" s="271"/>
      <c r="BC367" s="224"/>
      <c r="BD367" s="373"/>
      <c r="BE367" s="213"/>
      <c r="BF367" s="215"/>
      <c r="BG367" s="213"/>
      <c r="BH367" s="214"/>
      <c r="BI367" s="338"/>
      <c r="BJ367" s="331"/>
      <c r="BK367" s="362"/>
      <c r="BL367" s="365"/>
      <c r="BM367" s="391"/>
      <c r="BN367" s="290"/>
      <c r="BO367" s="291"/>
      <c r="BP367" s="289"/>
      <c r="BQ367" s="291"/>
      <c r="BR367" s="290"/>
      <c r="BS367" s="291"/>
      <c r="BT367" s="289"/>
      <c r="BU367" s="291"/>
      <c r="BV367" s="290"/>
      <c r="BW367" s="193"/>
      <c r="BX367" s="289"/>
      <c r="BY367" s="193"/>
      <c r="BZ367" s="290"/>
      <c r="CA367" s="291"/>
      <c r="CB367" s="289"/>
      <c r="CC367" s="291"/>
      <c r="CD367" s="290"/>
      <c r="CE367" s="292"/>
      <c r="CF367" s="179"/>
      <c r="CG367" s="292"/>
      <c r="CH367" s="22"/>
      <c r="CM367" s="8"/>
    </row>
    <row r="368" spans="1:91" hidden="1">
      <c r="A368" s="183"/>
      <c r="C368" s="213"/>
      <c r="D368" s="214"/>
      <c r="E368" s="213"/>
      <c r="F368" s="215"/>
      <c r="G368" s="73"/>
      <c r="H368" s="74"/>
      <c r="I368" s="73"/>
      <c r="J368" s="423"/>
      <c r="K368" s="232"/>
      <c r="L368" s="87"/>
      <c r="M368" s="232"/>
      <c r="N368" s="88"/>
      <c r="O368" s="239"/>
      <c r="P368" s="90"/>
      <c r="Q368" s="239"/>
      <c r="R368" s="91"/>
      <c r="S368" s="247"/>
      <c r="T368" s="416"/>
      <c r="U368" s="247"/>
      <c r="V368" s="249"/>
      <c r="W368" s="269"/>
      <c r="X368" s="270"/>
      <c r="Y368" s="269"/>
      <c r="Z368" s="271"/>
      <c r="AA368" s="281"/>
      <c r="AB368" s="282"/>
      <c r="AC368" s="281"/>
      <c r="AD368" s="411"/>
      <c r="AE368" s="263"/>
      <c r="AF368" s="418"/>
      <c r="AG368" s="263"/>
      <c r="AH368" s="418"/>
      <c r="AI368" s="329"/>
      <c r="AJ368" s="379"/>
      <c r="AK368" s="329"/>
      <c r="AL368" s="379"/>
      <c r="AU368" s="352"/>
      <c r="AV368" s="270"/>
      <c r="AW368" s="352"/>
      <c r="AX368" s="271"/>
      <c r="BC368" s="224"/>
      <c r="BD368" s="373"/>
      <c r="BE368" s="213"/>
      <c r="BF368" s="215"/>
      <c r="BG368" s="213"/>
      <c r="BH368" s="214"/>
      <c r="BI368" s="338"/>
      <c r="BJ368" s="331"/>
      <c r="BK368" s="362"/>
      <c r="BL368" s="365"/>
      <c r="BM368" s="391"/>
      <c r="BN368" s="290"/>
      <c r="BO368" s="291"/>
      <c r="BP368" s="289"/>
      <c r="BQ368" s="291"/>
      <c r="BR368" s="290"/>
      <c r="BS368" s="291"/>
      <c r="BT368" s="289"/>
      <c r="BU368" s="291"/>
      <c r="BV368" s="290"/>
      <c r="BW368" s="193"/>
      <c r="BX368" s="289"/>
      <c r="BY368" s="193"/>
      <c r="BZ368" s="290"/>
      <c r="CA368" s="291"/>
      <c r="CB368" s="289"/>
      <c r="CC368" s="291"/>
      <c r="CD368" s="290"/>
      <c r="CE368" s="292"/>
      <c r="CF368" s="179"/>
      <c r="CG368" s="292"/>
      <c r="CH368" s="22"/>
      <c r="CM368" s="8"/>
    </row>
    <row r="369" spans="1:91" hidden="1">
      <c r="A369" s="183"/>
      <c r="C369" s="213"/>
      <c r="D369" s="214"/>
      <c r="E369" s="213"/>
      <c r="F369" s="215"/>
      <c r="G369" s="73"/>
      <c r="H369" s="74"/>
      <c r="I369" s="73"/>
      <c r="J369" s="423"/>
      <c r="K369" s="232"/>
      <c r="L369" s="87"/>
      <c r="M369" s="232"/>
      <c r="N369" s="88"/>
      <c r="O369" s="239"/>
      <c r="P369" s="90"/>
      <c r="Q369" s="239"/>
      <c r="R369" s="91"/>
      <c r="S369" s="247"/>
      <c r="T369" s="416"/>
      <c r="U369" s="247"/>
      <c r="V369" s="249"/>
      <c r="W369" s="269"/>
      <c r="X369" s="270"/>
      <c r="Y369" s="269"/>
      <c r="Z369" s="271"/>
      <c r="AA369" s="281"/>
      <c r="AB369" s="282"/>
      <c r="AC369" s="281"/>
      <c r="AD369" s="411"/>
      <c r="AE369" s="263"/>
      <c r="AF369" s="418"/>
      <c r="AG369" s="263"/>
      <c r="AH369" s="418"/>
      <c r="AI369" s="329"/>
      <c r="AJ369" s="379"/>
      <c r="AK369" s="329"/>
      <c r="AL369" s="379"/>
      <c r="AU369" s="352"/>
      <c r="AV369" s="270"/>
      <c r="AW369" s="352"/>
      <c r="AX369" s="271"/>
      <c r="BC369" s="224"/>
      <c r="BD369" s="373"/>
      <c r="BE369" s="213"/>
      <c r="BF369" s="215"/>
      <c r="BG369" s="213"/>
      <c r="BH369" s="214"/>
      <c r="BI369" s="338"/>
      <c r="BJ369" s="331"/>
      <c r="BK369" s="362"/>
      <c r="BL369" s="365"/>
      <c r="BM369" s="391"/>
      <c r="BN369" s="290"/>
      <c r="BO369" s="291"/>
      <c r="BP369" s="289"/>
      <c r="BQ369" s="291"/>
      <c r="BR369" s="290"/>
      <c r="BS369" s="291"/>
      <c r="BT369" s="289"/>
      <c r="BU369" s="291"/>
      <c r="BV369" s="290"/>
      <c r="BW369" s="193"/>
      <c r="BX369" s="289"/>
      <c r="BY369" s="193"/>
      <c r="BZ369" s="290"/>
      <c r="CA369" s="291"/>
      <c r="CB369" s="289"/>
      <c r="CC369" s="291"/>
      <c r="CD369" s="290"/>
      <c r="CE369" s="292"/>
      <c r="CF369" s="179"/>
      <c r="CG369" s="292"/>
      <c r="CH369" s="22"/>
      <c r="CM369" s="8"/>
    </row>
    <row r="370" spans="1:91" hidden="1">
      <c r="A370" s="183"/>
      <c r="C370" s="213"/>
      <c r="D370" s="214"/>
      <c r="E370" s="213"/>
      <c r="F370" s="215"/>
      <c r="G370" s="73"/>
      <c r="H370" s="74"/>
      <c r="I370" s="73"/>
      <c r="J370" s="423"/>
      <c r="K370" s="232"/>
      <c r="L370" s="87"/>
      <c r="M370" s="232"/>
      <c r="N370" s="88"/>
      <c r="O370" s="239"/>
      <c r="P370" s="90"/>
      <c r="Q370" s="239"/>
      <c r="R370" s="91"/>
      <c r="S370" s="247"/>
      <c r="T370" s="416"/>
      <c r="U370" s="247"/>
      <c r="V370" s="249"/>
      <c r="W370" s="269"/>
      <c r="X370" s="270"/>
      <c r="Y370" s="269"/>
      <c r="Z370" s="271"/>
      <c r="AA370" s="281"/>
      <c r="AB370" s="282"/>
      <c r="AC370" s="281"/>
      <c r="AD370" s="411"/>
      <c r="AE370" s="263"/>
      <c r="AF370" s="418"/>
      <c r="AG370" s="263"/>
      <c r="AH370" s="418"/>
      <c r="AI370" s="329"/>
      <c r="AJ370" s="379"/>
      <c r="AK370" s="329"/>
      <c r="AL370" s="379"/>
      <c r="AU370" s="352"/>
      <c r="AV370" s="270"/>
      <c r="AW370" s="352"/>
      <c r="AX370" s="271"/>
      <c r="BC370" s="224"/>
      <c r="BD370" s="373"/>
      <c r="BE370" s="213"/>
      <c r="BF370" s="215"/>
      <c r="BG370" s="213"/>
      <c r="BH370" s="214"/>
      <c r="BI370" s="338"/>
      <c r="BJ370" s="331"/>
      <c r="BK370" s="362"/>
      <c r="BL370" s="365"/>
      <c r="BM370" s="391"/>
      <c r="BN370" s="290"/>
      <c r="BO370" s="291"/>
      <c r="BP370" s="289"/>
      <c r="BQ370" s="291"/>
      <c r="BR370" s="290"/>
      <c r="BS370" s="291"/>
      <c r="BT370" s="289"/>
      <c r="BU370" s="291"/>
      <c r="BV370" s="290"/>
      <c r="BW370" s="193"/>
      <c r="BX370" s="289"/>
      <c r="BY370" s="193"/>
      <c r="BZ370" s="290"/>
      <c r="CA370" s="291"/>
      <c r="CB370" s="289"/>
      <c r="CC370" s="291"/>
      <c r="CD370" s="290"/>
      <c r="CE370" s="292"/>
      <c r="CF370" s="179"/>
      <c r="CG370" s="292"/>
      <c r="CH370" s="22"/>
      <c r="CM370" s="8"/>
    </row>
    <row r="371" spans="1:91" hidden="1">
      <c r="A371" s="183"/>
      <c r="C371" s="213"/>
      <c r="D371" s="214"/>
      <c r="E371" s="213"/>
      <c r="F371" s="215"/>
      <c r="G371" s="73"/>
      <c r="H371" s="74"/>
      <c r="I371" s="73"/>
      <c r="J371" s="423"/>
      <c r="K371" s="232"/>
      <c r="L371" s="87"/>
      <c r="M371" s="232"/>
      <c r="N371" s="88"/>
      <c r="O371" s="239"/>
      <c r="P371" s="90"/>
      <c r="Q371" s="239"/>
      <c r="R371" s="91"/>
      <c r="S371" s="247"/>
      <c r="T371" s="416"/>
      <c r="U371" s="247"/>
      <c r="V371" s="249"/>
      <c r="W371" s="269"/>
      <c r="X371" s="270"/>
      <c r="Y371" s="269"/>
      <c r="Z371" s="271"/>
      <c r="AA371" s="281"/>
      <c r="AB371" s="282"/>
      <c r="AC371" s="281"/>
      <c r="AD371" s="411"/>
      <c r="AE371" s="263"/>
      <c r="AF371" s="418"/>
      <c r="AG371" s="263"/>
      <c r="AH371" s="418"/>
      <c r="AI371" s="329"/>
      <c r="AJ371" s="379"/>
      <c r="AK371" s="329"/>
      <c r="AL371" s="379"/>
      <c r="AU371" s="352"/>
      <c r="AV371" s="270"/>
      <c r="AW371" s="352"/>
      <c r="AX371" s="271"/>
      <c r="BC371" s="224"/>
      <c r="BD371" s="373"/>
      <c r="BE371" s="213"/>
      <c r="BF371" s="215"/>
      <c r="BG371" s="213"/>
      <c r="BH371" s="214"/>
      <c r="BI371" s="338"/>
      <c r="BJ371" s="331"/>
      <c r="BK371" s="362"/>
      <c r="BL371" s="365"/>
      <c r="BM371" s="391"/>
      <c r="BN371" s="290"/>
      <c r="BO371" s="291"/>
      <c r="BP371" s="289"/>
      <c r="BQ371" s="291"/>
      <c r="BR371" s="290"/>
      <c r="BS371" s="291"/>
      <c r="BT371" s="289"/>
      <c r="BU371" s="291"/>
      <c r="BV371" s="290"/>
      <c r="BW371" s="193"/>
      <c r="BX371" s="289"/>
      <c r="BY371" s="193"/>
      <c r="BZ371" s="290"/>
      <c r="CA371" s="291"/>
      <c r="CB371" s="289"/>
      <c r="CC371" s="291"/>
      <c r="CD371" s="290"/>
      <c r="CE371" s="292"/>
      <c r="CF371" s="179"/>
      <c r="CG371" s="292"/>
      <c r="CH371" s="22"/>
      <c r="CM371" s="8"/>
    </row>
    <row r="372" spans="1:91" hidden="1">
      <c r="A372" s="183"/>
      <c r="C372" s="213"/>
      <c r="D372" s="214"/>
      <c r="E372" s="213"/>
      <c r="F372" s="215"/>
      <c r="G372" s="73"/>
      <c r="H372" s="74"/>
      <c r="I372" s="73"/>
      <c r="J372" s="423"/>
      <c r="K372" s="232"/>
      <c r="L372" s="87"/>
      <c r="M372" s="232"/>
      <c r="N372" s="88"/>
      <c r="O372" s="239"/>
      <c r="P372" s="90"/>
      <c r="Q372" s="239"/>
      <c r="R372" s="91"/>
      <c r="S372" s="247"/>
      <c r="T372" s="416"/>
      <c r="U372" s="247"/>
      <c r="V372" s="249"/>
      <c r="W372" s="269"/>
      <c r="X372" s="270"/>
      <c r="Y372" s="269"/>
      <c r="Z372" s="271"/>
      <c r="AA372" s="281"/>
      <c r="AB372" s="282"/>
      <c r="AC372" s="281"/>
      <c r="AD372" s="411"/>
      <c r="AE372" s="263"/>
      <c r="AF372" s="418"/>
      <c r="AG372" s="263"/>
      <c r="AH372" s="418"/>
      <c r="AI372" s="329"/>
      <c r="AJ372" s="379"/>
      <c r="AK372" s="329"/>
      <c r="AL372" s="379"/>
      <c r="AU372" s="352"/>
      <c r="AV372" s="270"/>
      <c r="AW372" s="352"/>
      <c r="AX372" s="271"/>
      <c r="BC372" s="224"/>
      <c r="BD372" s="373"/>
      <c r="BE372" s="213"/>
      <c r="BF372" s="215"/>
      <c r="BG372" s="213"/>
      <c r="BH372" s="214"/>
      <c r="BI372" s="338"/>
      <c r="BJ372" s="331"/>
      <c r="BK372" s="362"/>
      <c r="BL372" s="365"/>
      <c r="BM372" s="391"/>
      <c r="BN372" s="290"/>
      <c r="BO372" s="291"/>
      <c r="BP372" s="289"/>
      <c r="BQ372" s="291"/>
      <c r="BR372" s="290"/>
      <c r="BS372" s="291"/>
      <c r="BT372" s="289"/>
      <c r="BU372" s="291"/>
      <c r="BV372" s="290"/>
      <c r="BW372" s="193"/>
      <c r="BX372" s="289"/>
      <c r="BY372" s="193"/>
      <c r="BZ372" s="290"/>
      <c r="CA372" s="291"/>
      <c r="CB372" s="289"/>
      <c r="CC372" s="291"/>
      <c r="CD372" s="290"/>
      <c r="CE372" s="292"/>
      <c r="CF372" s="179"/>
      <c r="CG372" s="292"/>
      <c r="CH372" s="22"/>
      <c r="CM372" s="8"/>
    </row>
    <row r="373" spans="1:91" hidden="1">
      <c r="A373" s="183"/>
      <c r="C373" s="213"/>
      <c r="D373" s="214"/>
      <c r="E373" s="213"/>
      <c r="F373" s="215"/>
      <c r="G373" s="73"/>
      <c r="H373" s="74"/>
      <c r="I373" s="73"/>
      <c r="J373" s="423"/>
      <c r="K373" s="232"/>
      <c r="L373" s="87"/>
      <c r="M373" s="232"/>
      <c r="N373" s="88"/>
      <c r="O373" s="239"/>
      <c r="P373" s="90"/>
      <c r="Q373" s="239"/>
      <c r="R373" s="91"/>
      <c r="S373" s="247"/>
      <c r="T373" s="416"/>
      <c r="U373" s="247"/>
      <c r="V373" s="249"/>
      <c r="W373" s="269"/>
      <c r="X373" s="270"/>
      <c r="Y373" s="269"/>
      <c r="Z373" s="271"/>
      <c r="AA373" s="281"/>
      <c r="AB373" s="282"/>
      <c r="AC373" s="281"/>
      <c r="AD373" s="411"/>
      <c r="AE373" s="263"/>
      <c r="AF373" s="418"/>
      <c r="AG373" s="263"/>
      <c r="AH373" s="418"/>
      <c r="AI373" s="329"/>
      <c r="AJ373" s="379"/>
      <c r="AK373" s="329"/>
      <c r="AL373" s="379"/>
      <c r="AU373" s="352"/>
      <c r="AV373" s="270"/>
      <c r="AW373" s="352"/>
      <c r="AX373" s="271"/>
      <c r="BC373" s="224"/>
      <c r="BD373" s="373"/>
      <c r="BE373" s="213"/>
      <c r="BF373" s="215"/>
      <c r="BG373" s="213"/>
      <c r="BH373" s="214"/>
      <c r="BI373" s="338"/>
      <c r="BJ373" s="331"/>
      <c r="BK373" s="362"/>
      <c r="BL373" s="365"/>
      <c r="BM373" s="391"/>
      <c r="BN373" s="290"/>
      <c r="BO373" s="291"/>
      <c r="BP373" s="289"/>
      <c r="BQ373" s="291"/>
      <c r="BR373" s="290"/>
      <c r="BS373" s="291"/>
      <c r="BT373" s="289"/>
      <c r="BU373" s="291"/>
      <c r="BV373" s="290"/>
      <c r="BW373" s="193"/>
      <c r="BX373" s="289"/>
      <c r="BY373" s="193"/>
      <c r="BZ373" s="290"/>
      <c r="CA373" s="291"/>
      <c r="CB373" s="289"/>
      <c r="CC373" s="291"/>
      <c r="CD373" s="290"/>
      <c r="CE373" s="292"/>
      <c r="CF373" s="179"/>
      <c r="CG373" s="292"/>
      <c r="CH373" s="22"/>
      <c r="CM373" s="8"/>
    </row>
    <row r="374" spans="1:91" hidden="1">
      <c r="A374" s="183"/>
      <c r="C374" s="213"/>
      <c r="D374" s="214"/>
      <c r="E374" s="213"/>
      <c r="F374" s="215"/>
      <c r="G374" s="73"/>
      <c r="H374" s="74"/>
      <c r="I374" s="73"/>
      <c r="J374" s="423"/>
      <c r="K374" s="232"/>
      <c r="L374" s="87"/>
      <c r="M374" s="232"/>
      <c r="N374" s="88"/>
      <c r="O374" s="239"/>
      <c r="P374" s="90"/>
      <c r="Q374" s="239"/>
      <c r="R374" s="91"/>
      <c r="S374" s="247"/>
      <c r="T374" s="416"/>
      <c r="U374" s="247"/>
      <c r="V374" s="249"/>
      <c r="W374" s="269"/>
      <c r="X374" s="270"/>
      <c r="Y374" s="269"/>
      <c r="Z374" s="271"/>
      <c r="AA374" s="281"/>
      <c r="AB374" s="282"/>
      <c r="AC374" s="281"/>
      <c r="AD374" s="411"/>
      <c r="AE374" s="263"/>
      <c r="AF374" s="418"/>
      <c r="AG374" s="263"/>
      <c r="AH374" s="418"/>
      <c r="AI374" s="329"/>
      <c r="AJ374" s="379"/>
      <c r="AK374" s="329"/>
      <c r="AL374" s="379"/>
      <c r="AU374" s="352"/>
      <c r="AV374" s="270"/>
      <c r="AW374" s="352"/>
      <c r="AX374" s="271"/>
      <c r="BC374" s="224"/>
      <c r="BD374" s="373"/>
      <c r="BE374" s="213"/>
      <c r="BF374" s="215"/>
      <c r="BG374" s="213"/>
      <c r="BH374" s="214"/>
      <c r="BI374" s="338"/>
      <c r="BJ374" s="331"/>
      <c r="BK374" s="362"/>
      <c r="BL374" s="365"/>
      <c r="BM374" s="391"/>
      <c r="BN374" s="290"/>
      <c r="BO374" s="291"/>
      <c r="BP374" s="289"/>
      <c r="BQ374" s="291"/>
      <c r="BR374" s="290"/>
      <c r="BS374" s="291"/>
      <c r="BT374" s="289"/>
      <c r="BU374" s="291"/>
      <c r="BV374" s="290"/>
      <c r="BW374" s="193"/>
      <c r="BX374" s="289"/>
      <c r="BY374" s="193"/>
      <c r="BZ374" s="290"/>
      <c r="CA374" s="291"/>
      <c r="CB374" s="289"/>
      <c r="CC374" s="291"/>
      <c r="CD374" s="290"/>
      <c r="CE374" s="292"/>
      <c r="CF374" s="179"/>
      <c r="CG374" s="292"/>
      <c r="CH374" s="22"/>
      <c r="CM374" s="8"/>
    </row>
    <row r="375" spans="1:91" hidden="1">
      <c r="A375" s="183"/>
      <c r="C375" s="213"/>
      <c r="D375" s="214"/>
      <c r="E375" s="213"/>
      <c r="F375" s="215"/>
      <c r="G375" s="73"/>
      <c r="H375" s="74"/>
      <c r="I375" s="73"/>
      <c r="J375" s="423"/>
      <c r="K375" s="232"/>
      <c r="L375" s="87"/>
      <c r="M375" s="232"/>
      <c r="N375" s="88"/>
      <c r="O375" s="239"/>
      <c r="P375" s="90"/>
      <c r="Q375" s="239"/>
      <c r="R375" s="91"/>
      <c r="S375" s="247"/>
      <c r="T375" s="416"/>
      <c r="U375" s="247"/>
      <c r="V375" s="249"/>
      <c r="W375" s="269"/>
      <c r="X375" s="270"/>
      <c r="Y375" s="269"/>
      <c r="Z375" s="271"/>
      <c r="AA375" s="281"/>
      <c r="AB375" s="282"/>
      <c r="AC375" s="281"/>
      <c r="AD375" s="411"/>
      <c r="AE375" s="263"/>
      <c r="AF375" s="418"/>
      <c r="AG375" s="263"/>
      <c r="AH375" s="418"/>
      <c r="AI375" s="329"/>
      <c r="AJ375" s="379"/>
      <c r="AK375" s="329"/>
      <c r="AL375" s="379"/>
      <c r="AU375" s="352"/>
      <c r="AV375" s="270"/>
      <c r="AW375" s="352"/>
      <c r="AX375" s="271"/>
      <c r="BC375" s="224"/>
      <c r="BD375" s="373"/>
      <c r="BE375" s="213"/>
      <c r="BF375" s="215"/>
      <c r="BG375" s="213"/>
      <c r="BH375" s="214"/>
      <c r="BI375" s="338"/>
      <c r="BJ375" s="331"/>
      <c r="BK375" s="362"/>
      <c r="BL375" s="365"/>
      <c r="BM375" s="391"/>
      <c r="BN375" s="290"/>
      <c r="BO375" s="291"/>
      <c r="BP375" s="289"/>
      <c r="BQ375" s="291"/>
      <c r="BR375" s="290"/>
      <c r="BS375" s="291"/>
      <c r="BT375" s="289"/>
      <c r="BU375" s="291"/>
      <c r="BV375" s="290"/>
      <c r="BW375" s="193"/>
      <c r="BX375" s="289"/>
      <c r="BY375" s="193"/>
      <c r="BZ375" s="290"/>
      <c r="CA375" s="291"/>
      <c r="CB375" s="289"/>
      <c r="CC375" s="291"/>
      <c r="CD375" s="290"/>
      <c r="CE375" s="292"/>
      <c r="CF375" s="179"/>
      <c r="CG375" s="292"/>
      <c r="CH375" s="22"/>
      <c r="CM375" s="8"/>
    </row>
    <row r="376" spans="1:91" hidden="1">
      <c r="A376" s="183"/>
      <c r="C376" s="213"/>
      <c r="D376" s="214"/>
      <c r="E376" s="213"/>
      <c r="F376" s="215"/>
      <c r="G376" s="73"/>
      <c r="H376" s="74"/>
      <c r="I376" s="73"/>
      <c r="J376" s="423"/>
      <c r="K376" s="232"/>
      <c r="L376" s="87"/>
      <c r="M376" s="232"/>
      <c r="N376" s="88"/>
      <c r="O376" s="239"/>
      <c r="P376" s="90"/>
      <c r="Q376" s="239"/>
      <c r="R376" s="91"/>
      <c r="S376" s="247"/>
      <c r="T376" s="416"/>
      <c r="U376" s="247"/>
      <c r="V376" s="249"/>
      <c r="W376" s="269"/>
      <c r="X376" s="270"/>
      <c r="Y376" s="269"/>
      <c r="Z376" s="271"/>
      <c r="AA376" s="281"/>
      <c r="AB376" s="282"/>
      <c r="AC376" s="281"/>
      <c r="AD376" s="411"/>
      <c r="AE376" s="263"/>
      <c r="AF376" s="418"/>
      <c r="AG376" s="263"/>
      <c r="AH376" s="418"/>
      <c r="AI376" s="329"/>
      <c r="AJ376" s="379"/>
      <c r="AK376" s="329"/>
      <c r="AL376" s="379"/>
      <c r="AU376" s="352"/>
      <c r="AV376" s="270"/>
      <c r="AW376" s="352"/>
      <c r="AX376" s="271"/>
      <c r="BC376" s="224"/>
      <c r="BD376" s="373"/>
      <c r="BE376" s="213"/>
      <c r="BF376" s="215"/>
      <c r="BG376" s="213"/>
      <c r="BH376" s="214"/>
      <c r="BI376" s="338"/>
      <c r="BJ376" s="331"/>
      <c r="BK376" s="362"/>
      <c r="BL376" s="365"/>
      <c r="BM376" s="391"/>
      <c r="BN376" s="290"/>
      <c r="BO376" s="291"/>
      <c r="BP376" s="289"/>
      <c r="BQ376" s="291"/>
      <c r="BR376" s="290"/>
      <c r="BS376" s="291"/>
      <c r="BT376" s="289"/>
      <c r="BU376" s="291"/>
      <c r="BV376" s="290"/>
      <c r="BW376" s="193"/>
      <c r="BX376" s="289"/>
      <c r="BY376" s="193"/>
      <c r="BZ376" s="290"/>
      <c r="CA376" s="291"/>
      <c r="CB376" s="289"/>
      <c r="CC376" s="291"/>
      <c r="CD376" s="290"/>
      <c r="CE376" s="292"/>
      <c r="CF376" s="179"/>
      <c r="CG376" s="292"/>
      <c r="CH376" s="22"/>
      <c r="CM376" s="8"/>
    </row>
    <row r="377" spans="1:91" hidden="1">
      <c r="A377" s="183"/>
      <c r="C377" s="213"/>
      <c r="D377" s="214"/>
      <c r="E377" s="213"/>
      <c r="F377" s="215"/>
      <c r="G377" s="73"/>
      <c r="H377" s="74"/>
      <c r="I377" s="73"/>
      <c r="J377" s="423"/>
      <c r="K377" s="232"/>
      <c r="L377" s="87"/>
      <c r="M377" s="232"/>
      <c r="N377" s="88"/>
      <c r="O377" s="239"/>
      <c r="P377" s="90"/>
      <c r="Q377" s="239"/>
      <c r="R377" s="91"/>
      <c r="S377" s="247"/>
      <c r="T377" s="416"/>
      <c r="U377" s="247"/>
      <c r="V377" s="249"/>
      <c r="W377" s="269"/>
      <c r="X377" s="270"/>
      <c r="Y377" s="269"/>
      <c r="Z377" s="271"/>
      <c r="AA377" s="281"/>
      <c r="AB377" s="282"/>
      <c r="AC377" s="281"/>
      <c r="AD377" s="411"/>
      <c r="AE377" s="263"/>
      <c r="AF377" s="418"/>
      <c r="AG377" s="263"/>
      <c r="AH377" s="418"/>
      <c r="AI377" s="329"/>
      <c r="AJ377" s="379"/>
      <c r="AK377" s="329"/>
      <c r="AL377" s="379"/>
      <c r="AU377" s="352"/>
      <c r="AV377" s="270"/>
      <c r="AW377" s="352"/>
      <c r="AX377" s="271"/>
      <c r="BC377" s="224"/>
      <c r="BD377" s="373"/>
      <c r="BE377" s="213"/>
      <c r="BF377" s="215"/>
      <c r="BG377" s="213"/>
      <c r="BH377" s="214"/>
      <c r="BI377" s="338"/>
      <c r="BJ377" s="331"/>
      <c r="BK377" s="362"/>
      <c r="BL377" s="365"/>
      <c r="BM377" s="391"/>
      <c r="BN377" s="290"/>
      <c r="BO377" s="291"/>
      <c r="BP377" s="289"/>
      <c r="BQ377" s="291"/>
      <c r="BR377" s="290"/>
      <c r="BS377" s="291"/>
      <c r="BT377" s="289"/>
      <c r="BU377" s="291"/>
      <c r="BV377" s="290"/>
      <c r="BW377" s="193"/>
      <c r="BX377" s="289"/>
      <c r="BY377" s="193"/>
      <c r="BZ377" s="290"/>
      <c r="CA377" s="291"/>
      <c r="CB377" s="289"/>
      <c r="CC377" s="291"/>
      <c r="CD377" s="290"/>
      <c r="CE377" s="292"/>
      <c r="CF377" s="179"/>
      <c r="CG377" s="292"/>
      <c r="CH377" s="22"/>
      <c r="CM377" s="8"/>
    </row>
    <row r="378" spans="1:91" hidden="1">
      <c r="A378" s="183"/>
      <c r="C378" s="213"/>
      <c r="D378" s="214"/>
      <c r="E378" s="213"/>
      <c r="F378" s="215"/>
      <c r="G378" s="73"/>
      <c r="H378" s="74"/>
      <c r="I378" s="73"/>
      <c r="J378" s="423"/>
      <c r="K378" s="232"/>
      <c r="L378" s="87"/>
      <c r="M378" s="232"/>
      <c r="N378" s="88"/>
      <c r="O378" s="239"/>
      <c r="P378" s="90"/>
      <c r="Q378" s="239"/>
      <c r="R378" s="91"/>
      <c r="S378" s="247"/>
      <c r="T378" s="416"/>
      <c r="U378" s="247"/>
      <c r="V378" s="249"/>
      <c r="W378" s="269"/>
      <c r="X378" s="270"/>
      <c r="Y378" s="269"/>
      <c r="Z378" s="271"/>
      <c r="AA378" s="281"/>
      <c r="AB378" s="282"/>
      <c r="AC378" s="281"/>
      <c r="AD378" s="411"/>
      <c r="AE378" s="263"/>
      <c r="AF378" s="418"/>
      <c r="AG378" s="263"/>
      <c r="AH378" s="418"/>
      <c r="AI378" s="329"/>
      <c r="AJ378" s="379"/>
      <c r="AK378" s="329"/>
      <c r="AL378" s="379"/>
      <c r="AU378" s="352"/>
      <c r="AV378" s="270"/>
      <c r="AW378" s="352"/>
      <c r="AX378" s="271"/>
      <c r="BC378" s="224"/>
      <c r="BD378" s="373"/>
      <c r="BE378" s="213"/>
      <c r="BF378" s="215"/>
      <c r="BG378" s="213"/>
      <c r="BH378" s="214"/>
      <c r="BI378" s="338"/>
      <c r="BJ378" s="331"/>
      <c r="BK378" s="362"/>
      <c r="BL378" s="365"/>
      <c r="BM378" s="391"/>
      <c r="BN378" s="290"/>
      <c r="BO378" s="291"/>
      <c r="BP378" s="289"/>
      <c r="BQ378" s="291"/>
      <c r="BR378" s="290"/>
      <c r="BS378" s="291"/>
      <c r="BT378" s="289"/>
      <c r="BU378" s="291"/>
      <c r="BV378" s="290"/>
      <c r="BW378" s="193"/>
      <c r="BX378" s="289"/>
      <c r="BY378" s="193"/>
      <c r="BZ378" s="290"/>
      <c r="CA378" s="291"/>
      <c r="CB378" s="289"/>
      <c r="CC378" s="291"/>
      <c r="CD378" s="290"/>
      <c r="CE378" s="292"/>
      <c r="CF378" s="179"/>
      <c r="CG378" s="292"/>
      <c r="CH378" s="22"/>
      <c r="CM378" s="8"/>
    </row>
    <row r="379" spans="1:91" hidden="1">
      <c r="A379" s="183"/>
      <c r="C379" s="213"/>
      <c r="D379" s="214"/>
      <c r="E379" s="213"/>
      <c r="F379" s="215"/>
      <c r="G379" s="73"/>
      <c r="H379" s="74"/>
      <c r="I379" s="73"/>
      <c r="J379" s="423"/>
      <c r="K379" s="232"/>
      <c r="L379" s="87"/>
      <c r="M379" s="232"/>
      <c r="N379" s="88"/>
      <c r="O379" s="239"/>
      <c r="P379" s="90"/>
      <c r="Q379" s="239"/>
      <c r="R379" s="91"/>
      <c r="S379" s="247"/>
      <c r="T379" s="416"/>
      <c r="U379" s="247"/>
      <c r="V379" s="249"/>
      <c r="W379" s="269"/>
      <c r="X379" s="270"/>
      <c r="Y379" s="269"/>
      <c r="Z379" s="271"/>
      <c r="AA379" s="281"/>
      <c r="AB379" s="282"/>
      <c r="AC379" s="281"/>
      <c r="AD379" s="411"/>
      <c r="AE379" s="263"/>
      <c r="AF379" s="418"/>
      <c r="AG379" s="263"/>
      <c r="AH379" s="418"/>
      <c r="AI379" s="329"/>
      <c r="AJ379" s="379"/>
      <c r="AK379" s="329"/>
      <c r="AL379" s="379"/>
      <c r="AU379" s="352"/>
      <c r="AV379" s="270"/>
      <c r="AW379" s="352"/>
      <c r="AX379" s="271"/>
      <c r="BC379" s="224"/>
      <c r="BD379" s="373"/>
      <c r="BE379" s="213"/>
      <c r="BF379" s="215"/>
      <c r="BG379" s="213"/>
      <c r="BH379" s="214"/>
      <c r="BI379" s="338"/>
      <c r="BJ379" s="331"/>
      <c r="BK379" s="362"/>
      <c r="BL379" s="365"/>
      <c r="BM379" s="391"/>
      <c r="BN379" s="290"/>
      <c r="BO379" s="291"/>
      <c r="BP379" s="289"/>
      <c r="BQ379" s="291"/>
      <c r="BR379" s="290"/>
      <c r="BS379" s="291"/>
      <c r="BT379" s="289"/>
      <c r="BU379" s="291"/>
      <c r="BV379" s="290"/>
      <c r="BW379" s="193"/>
      <c r="BX379" s="289"/>
      <c r="BY379" s="193"/>
      <c r="BZ379" s="290"/>
      <c r="CA379" s="291"/>
      <c r="CB379" s="289"/>
      <c r="CC379" s="291"/>
      <c r="CD379" s="290"/>
      <c r="CE379" s="292"/>
      <c r="CF379" s="179"/>
      <c r="CG379" s="292"/>
      <c r="CH379" s="22"/>
      <c r="CM379" s="8"/>
    </row>
    <row r="380" spans="1:91" hidden="1">
      <c r="A380" s="183"/>
      <c r="C380" s="213"/>
      <c r="D380" s="214"/>
      <c r="E380" s="213"/>
      <c r="F380" s="215"/>
      <c r="G380" s="73"/>
      <c r="H380" s="74"/>
      <c r="I380" s="73"/>
      <c r="J380" s="423"/>
      <c r="K380" s="232"/>
      <c r="L380" s="87"/>
      <c r="M380" s="232"/>
      <c r="N380" s="88"/>
      <c r="O380" s="239"/>
      <c r="P380" s="90"/>
      <c r="Q380" s="239"/>
      <c r="R380" s="91"/>
      <c r="S380" s="247"/>
      <c r="T380" s="416"/>
      <c r="U380" s="247"/>
      <c r="V380" s="249"/>
      <c r="W380" s="269"/>
      <c r="X380" s="270"/>
      <c r="Y380" s="269"/>
      <c r="Z380" s="271"/>
      <c r="AA380" s="281"/>
      <c r="AB380" s="282"/>
      <c r="AC380" s="281"/>
      <c r="AD380" s="411"/>
      <c r="AE380" s="263"/>
      <c r="AF380" s="418"/>
      <c r="AG380" s="263"/>
      <c r="AH380" s="418"/>
      <c r="AI380" s="329"/>
      <c r="AJ380" s="379"/>
      <c r="AK380" s="329"/>
      <c r="AL380" s="379"/>
      <c r="AU380" s="352"/>
      <c r="AV380" s="270"/>
      <c r="AW380" s="352"/>
      <c r="AX380" s="271"/>
      <c r="BC380" s="224"/>
      <c r="BD380" s="373"/>
      <c r="BE380" s="213"/>
      <c r="BF380" s="215"/>
      <c r="BG380" s="213"/>
      <c r="BH380" s="214"/>
      <c r="BI380" s="338"/>
      <c r="BJ380" s="331"/>
      <c r="BK380" s="362"/>
      <c r="BL380" s="365"/>
      <c r="BM380" s="391"/>
      <c r="BN380" s="290"/>
      <c r="BO380" s="291"/>
      <c r="BP380" s="289"/>
      <c r="BQ380" s="291"/>
      <c r="BR380" s="290"/>
      <c r="BS380" s="291"/>
      <c r="BT380" s="289"/>
      <c r="BU380" s="291"/>
      <c r="BV380" s="290"/>
      <c r="BW380" s="193"/>
      <c r="BX380" s="289"/>
      <c r="BY380" s="193"/>
      <c r="BZ380" s="290"/>
      <c r="CA380" s="291"/>
      <c r="CB380" s="289"/>
      <c r="CC380" s="291"/>
      <c r="CD380" s="290"/>
      <c r="CE380" s="292"/>
      <c r="CF380" s="179"/>
      <c r="CG380" s="292"/>
      <c r="CH380" s="22"/>
      <c r="CM380" s="8"/>
    </row>
    <row r="381" spans="1:91" hidden="1">
      <c r="A381" s="183"/>
      <c r="C381" s="213"/>
      <c r="D381" s="214"/>
      <c r="E381" s="213"/>
      <c r="F381" s="215"/>
      <c r="G381" s="73"/>
      <c r="H381" s="74"/>
      <c r="I381" s="73"/>
      <c r="J381" s="423"/>
      <c r="K381" s="232"/>
      <c r="L381" s="87"/>
      <c r="M381" s="232"/>
      <c r="N381" s="88"/>
      <c r="O381" s="239"/>
      <c r="P381" s="90"/>
      <c r="Q381" s="239"/>
      <c r="R381" s="91"/>
      <c r="S381" s="247"/>
      <c r="T381" s="416"/>
      <c r="U381" s="247"/>
      <c r="V381" s="249"/>
      <c r="W381" s="269"/>
      <c r="X381" s="270"/>
      <c r="Y381" s="269"/>
      <c r="Z381" s="271"/>
      <c r="AA381" s="281"/>
      <c r="AB381" s="282"/>
      <c r="AC381" s="281"/>
      <c r="AD381" s="411"/>
      <c r="AE381" s="263"/>
      <c r="AF381" s="418"/>
      <c r="AG381" s="263"/>
      <c r="AH381" s="418"/>
      <c r="AI381" s="329"/>
      <c r="AJ381" s="379"/>
      <c r="AK381" s="329"/>
      <c r="AL381" s="379"/>
      <c r="AU381" s="352"/>
      <c r="AV381" s="270"/>
      <c r="AW381" s="352"/>
      <c r="AX381" s="271"/>
      <c r="BC381" s="224"/>
      <c r="BD381" s="373"/>
      <c r="BE381" s="213"/>
      <c r="BF381" s="215"/>
      <c r="BG381" s="213"/>
      <c r="BH381" s="214"/>
      <c r="BI381" s="338"/>
      <c r="BJ381" s="331"/>
      <c r="BK381" s="362"/>
      <c r="BL381" s="365"/>
      <c r="BM381" s="391"/>
      <c r="BN381" s="290"/>
      <c r="BO381" s="291"/>
      <c r="BP381" s="289"/>
      <c r="BQ381" s="291"/>
      <c r="BR381" s="290"/>
      <c r="BS381" s="291"/>
      <c r="BT381" s="289"/>
      <c r="BU381" s="291"/>
      <c r="BV381" s="290"/>
      <c r="BW381" s="193"/>
      <c r="BX381" s="289"/>
      <c r="BY381" s="193"/>
      <c r="BZ381" s="290"/>
      <c r="CA381" s="291"/>
      <c r="CB381" s="289"/>
      <c r="CC381" s="291"/>
      <c r="CD381" s="290"/>
      <c r="CE381" s="292"/>
      <c r="CF381" s="179"/>
      <c r="CG381" s="292"/>
      <c r="CH381" s="22"/>
      <c r="CM381" s="8"/>
    </row>
    <row r="382" spans="1:91" hidden="1">
      <c r="A382" s="183"/>
      <c r="C382" s="213"/>
      <c r="D382" s="214"/>
      <c r="E382" s="213"/>
      <c r="F382" s="215"/>
      <c r="G382" s="73"/>
      <c r="H382" s="74"/>
      <c r="I382" s="73"/>
      <c r="J382" s="423"/>
      <c r="K382" s="232"/>
      <c r="L382" s="87"/>
      <c r="M382" s="232"/>
      <c r="N382" s="88"/>
      <c r="O382" s="239"/>
      <c r="P382" s="90"/>
      <c r="Q382" s="239"/>
      <c r="R382" s="91"/>
      <c r="S382" s="247"/>
      <c r="T382" s="416"/>
      <c r="U382" s="247"/>
      <c r="V382" s="249"/>
      <c r="W382" s="269"/>
      <c r="X382" s="270"/>
      <c r="Y382" s="269"/>
      <c r="Z382" s="271"/>
      <c r="AA382" s="281"/>
      <c r="AB382" s="282"/>
      <c r="AC382" s="281"/>
      <c r="AD382" s="411"/>
      <c r="AE382" s="263"/>
      <c r="AF382" s="418"/>
      <c r="AG382" s="263"/>
      <c r="AH382" s="418"/>
      <c r="AI382" s="329"/>
      <c r="AJ382" s="379"/>
      <c r="AK382" s="329"/>
      <c r="AL382" s="379"/>
      <c r="AU382" s="352"/>
      <c r="AV382" s="270"/>
      <c r="AW382" s="352"/>
      <c r="AX382" s="271"/>
      <c r="BC382" s="224"/>
      <c r="BD382" s="373"/>
      <c r="BE382" s="213"/>
      <c r="BF382" s="215"/>
      <c r="BG382" s="213"/>
      <c r="BH382" s="214"/>
      <c r="BI382" s="338"/>
      <c r="BJ382" s="331"/>
      <c r="BK382" s="362"/>
      <c r="BL382" s="365"/>
      <c r="BM382" s="391"/>
      <c r="BN382" s="290"/>
      <c r="BO382" s="291"/>
      <c r="BP382" s="289"/>
      <c r="BQ382" s="291"/>
      <c r="BR382" s="290"/>
      <c r="BS382" s="291"/>
      <c r="BT382" s="289"/>
      <c r="BU382" s="291"/>
      <c r="BV382" s="290"/>
      <c r="BW382" s="193"/>
      <c r="BX382" s="289"/>
      <c r="BY382" s="193"/>
      <c r="BZ382" s="290"/>
      <c r="CA382" s="291"/>
      <c r="CB382" s="289"/>
      <c r="CC382" s="291"/>
      <c r="CD382" s="290"/>
      <c r="CE382" s="292"/>
      <c r="CF382" s="179"/>
      <c r="CG382" s="292"/>
      <c r="CH382" s="22"/>
      <c r="CM382" s="8"/>
    </row>
    <row r="383" spans="1:91" hidden="1">
      <c r="A383" s="183"/>
      <c r="C383" s="213"/>
      <c r="D383" s="214"/>
      <c r="E383" s="213"/>
      <c r="F383" s="215"/>
      <c r="G383" s="73"/>
      <c r="H383" s="74"/>
      <c r="I383" s="73"/>
      <c r="J383" s="423"/>
      <c r="K383" s="232"/>
      <c r="L383" s="87"/>
      <c r="M383" s="232"/>
      <c r="N383" s="88"/>
      <c r="O383" s="239"/>
      <c r="P383" s="90"/>
      <c r="Q383" s="239"/>
      <c r="R383" s="91"/>
      <c r="S383" s="247"/>
      <c r="T383" s="416"/>
      <c r="U383" s="247"/>
      <c r="V383" s="249"/>
      <c r="W383" s="269"/>
      <c r="X383" s="270"/>
      <c r="Y383" s="269"/>
      <c r="Z383" s="271"/>
      <c r="AA383" s="281"/>
      <c r="AB383" s="282"/>
      <c r="AC383" s="281"/>
      <c r="AD383" s="411"/>
      <c r="AE383" s="263"/>
      <c r="AF383" s="418"/>
      <c r="AG383" s="263"/>
      <c r="AH383" s="418"/>
      <c r="AI383" s="329"/>
      <c r="AJ383" s="379"/>
      <c r="AK383" s="329"/>
      <c r="AL383" s="379"/>
      <c r="AU383" s="352"/>
      <c r="AV383" s="270"/>
      <c r="AW383" s="352"/>
      <c r="AX383" s="271"/>
      <c r="BC383" s="224"/>
      <c r="BD383" s="373"/>
      <c r="BE383" s="213"/>
      <c r="BF383" s="215"/>
      <c r="BG383" s="213"/>
      <c r="BH383" s="214"/>
      <c r="BI383" s="338"/>
      <c r="BJ383" s="331"/>
      <c r="BK383" s="362"/>
      <c r="BL383" s="365"/>
      <c r="BM383" s="391"/>
      <c r="BN383" s="290"/>
      <c r="BO383" s="291"/>
      <c r="BP383" s="289"/>
      <c r="BQ383" s="291"/>
      <c r="BR383" s="290"/>
      <c r="BS383" s="291"/>
      <c r="BT383" s="289"/>
      <c r="BU383" s="291"/>
      <c r="BV383" s="290"/>
      <c r="BW383" s="193"/>
      <c r="BX383" s="289"/>
      <c r="BY383" s="193"/>
      <c r="BZ383" s="290"/>
      <c r="CA383" s="291"/>
      <c r="CB383" s="289"/>
      <c r="CC383" s="291"/>
      <c r="CD383" s="290"/>
      <c r="CE383" s="292"/>
      <c r="CF383" s="179"/>
      <c r="CG383" s="292"/>
      <c r="CH383" s="22"/>
      <c r="CM383" s="8"/>
    </row>
    <row r="384" spans="1:91" hidden="1">
      <c r="A384" s="183"/>
      <c r="C384" s="213"/>
      <c r="D384" s="214"/>
      <c r="E384" s="213"/>
      <c r="F384" s="215"/>
      <c r="G384" s="73"/>
      <c r="H384" s="74"/>
      <c r="I384" s="73"/>
      <c r="J384" s="423"/>
      <c r="K384" s="232"/>
      <c r="L384" s="87"/>
      <c r="M384" s="232"/>
      <c r="N384" s="88"/>
      <c r="O384" s="239"/>
      <c r="P384" s="90"/>
      <c r="Q384" s="239"/>
      <c r="R384" s="91"/>
      <c r="S384" s="247"/>
      <c r="T384" s="416"/>
      <c r="U384" s="247"/>
      <c r="V384" s="249"/>
      <c r="W384" s="269"/>
      <c r="X384" s="270"/>
      <c r="Y384" s="269"/>
      <c r="Z384" s="271"/>
      <c r="AA384" s="281"/>
      <c r="AB384" s="282"/>
      <c r="AC384" s="281"/>
      <c r="AD384" s="411"/>
      <c r="AE384" s="263"/>
      <c r="AF384" s="418"/>
      <c r="AG384" s="263"/>
      <c r="AH384" s="418"/>
      <c r="AI384" s="329"/>
      <c r="AJ384" s="379"/>
      <c r="AK384" s="329"/>
      <c r="AL384" s="379"/>
      <c r="AU384" s="352"/>
      <c r="AV384" s="270"/>
      <c r="AW384" s="352"/>
      <c r="AX384" s="271"/>
      <c r="BC384" s="224"/>
      <c r="BD384" s="373"/>
      <c r="BE384" s="213"/>
      <c r="BF384" s="215"/>
      <c r="BG384" s="213"/>
      <c r="BH384" s="214"/>
      <c r="BI384" s="338"/>
      <c r="BJ384" s="331"/>
      <c r="BK384" s="362"/>
      <c r="BL384" s="365"/>
      <c r="BM384" s="391"/>
      <c r="BN384" s="290"/>
      <c r="BO384" s="291"/>
      <c r="BP384" s="289"/>
      <c r="BQ384" s="291"/>
      <c r="BR384" s="290"/>
      <c r="BS384" s="291"/>
      <c r="BT384" s="289"/>
      <c r="BU384" s="291"/>
      <c r="BV384" s="290"/>
      <c r="BW384" s="193"/>
      <c r="BX384" s="289"/>
      <c r="BY384" s="193"/>
      <c r="BZ384" s="290"/>
      <c r="CA384" s="291"/>
      <c r="CB384" s="289"/>
      <c r="CC384" s="291"/>
      <c r="CD384" s="290"/>
      <c r="CE384" s="292"/>
      <c r="CF384" s="179"/>
      <c r="CG384" s="292"/>
      <c r="CH384" s="22"/>
      <c r="CM384" s="8"/>
    </row>
    <row r="385" spans="1:91" hidden="1">
      <c r="A385" s="183"/>
      <c r="C385" s="213"/>
      <c r="D385" s="214"/>
      <c r="E385" s="213"/>
      <c r="F385" s="215"/>
      <c r="G385" s="73"/>
      <c r="H385" s="74"/>
      <c r="I385" s="73"/>
      <c r="J385" s="423"/>
      <c r="K385" s="232"/>
      <c r="L385" s="87"/>
      <c r="M385" s="232"/>
      <c r="N385" s="88"/>
      <c r="O385" s="239"/>
      <c r="P385" s="90"/>
      <c r="Q385" s="239"/>
      <c r="R385" s="91"/>
      <c r="S385" s="247"/>
      <c r="T385" s="416"/>
      <c r="U385" s="247"/>
      <c r="V385" s="249"/>
      <c r="W385" s="269"/>
      <c r="X385" s="270"/>
      <c r="Y385" s="269"/>
      <c r="Z385" s="271"/>
      <c r="AA385" s="281"/>
      <c r="AB385" s="282"/>
      <c r="AC385" s="281"/>
      <c r="AD385" s="411"/>
      <c r="AE385" s="263"/>
      <c r="AF385" s="418"/>
      <c r="AG385" s="263"/>
      <c r="AH385" s="418"/>
      <c r="AI385" s="329"/>
      <c r="AJ385" s="379"/>
      <c r="AK385" s="329"/>
      <c r="AL385" s="379"/>
      <c r="AU385" s="352"/>
      <c r="AV385" s="270"/>
      <c r="AW385" s="352"/>
      <c r="AX385" s="271"/>
      <c r="BC385" s="224"/>
      <c r="BD385" s="373"/>
      <c r="BE385" s="213"/>
      <c r="BF385" s="215"/>
      <c r="BG385" s="213"/>
      <c r="BH385" s="214"/>
      <c r="BI385" s="338"/>
      <c r="BJ385" s="331"/>
      <c r="BK385" s="362"/>
      <c r="BL385" s="365"/>
      <c r="BM385" s="391"/>
      <c r="BN385" s="290"/>
      <c r="BO385" s="291"/>
      <c r="BP385" s="289"/>
      <c r="BQ385" s="291"/>
      <c r="BR385" s="290"/>
      <c r="BS385" s="291"/>
      <c r="BT385" s="289"/>
      <c r="BU385" s="291"/>
      <c r="BV385" s="290"/>
      <c r="BW385" s="193"/>
      <c r="BX385" s="289"/>
      <c r="BY385" s="193"/>
      <c r="BZ385" s="290"/>
      <c r="CA385" s="291"/>
      <c r="CB385" s="289"/>
      <c r="CC385" s="291"/>
      <c r="CD385" s="290"/>
      <c r="CE385" s="292"/>
      <c r="CF385" s="179"/>
      <c r="CG385" s="292"/>
      <c r="CH385" s="22"/>
      <c r="CM385" s="8"/>
    </row>
    <row r="386" spans="1:91" hidden="1">
      <c r="A386" s="183"/>
      <c r="C386" s="213"/>
      <c r="D386" s="214"/>
      <c r="E386" s="213"/>
      <c r="F386" s="215"/>
      <c r="G386" s="73"/>
      <c r="H386" s="74"/>
      <c r="I386" s="73"/>
      <c r="J386" s="423"/>
      <c r="K386" s="232"/>
      <c r="L386" s="87"/>
      <c r="M386" s="232"/>
      <c r="N386" s="88"/>
      <c r="O386" s="239"/>
      <c r="P386" s="90"/>
      <c r="Q386" s="239"/>
      <c r="R386" s="91"/>
      <c r="S386" s="247"/>
      <c r="T386" s="416"/>
      <c r="U386" s="247"/>
      <c r="V386" s="249"/>
      <c r="W386" s="269"/>
      <c r="X386" s="270"/>
      <c r="Y386" s="269"/>
      <c r="Z386" s="271"/>
      <c r="AA386" s="281"/>
      <c r="AB386" s="282"/>
      <c r="AC386" s="281"/>
      <c r="AD386" s="411"/>
      <c r="AE386" s="263"/>
      <c r="AF386" s="418"/>
      <c r="AG386" s="263"/>
      <c r="AH386" s="418"/>
      <c r="AI386" s="329"/>
      <c r="AJ386" s="379"/>
      <c r="AK386" s="329"/>
      <c r="AL386" s="379"/>
      <c r="AU386" s="352"/>
      <c r="AV386" s="270"/>
      <c r="AW386" s="352"/>
      <c r="AX386" s="271"/>
      <c r="BC386" s="224"/>
      <c r="BD386" s="373"/>
      <c r="BE386" s="213"/>
      <c r="BF386" s="215"/>
      <c r="BG386" s="213"/>
      <c r="BH386" s="214"/>
      <c r="BI386" s="338"/>
      <c r="BJ386" s="331"/>
      <c r="BK386" s="362"/>
      <c r="BL386" s="365"/>
      <c r="BM386" s="391"/>
      <c r="BN386" s="290"/>
      <c r="BO386" s="291"/>
      <c r="BP386" s="289"/>
      <c r="BQ386" s="291"/>
      <c r="BR386" s="290"/>
      <c r="BS386" s="291"/>
      <c r="BT386" s="289"/>
      <c r="BU386" s="291"/>
      <c r="BV386" s="290"/>
      <c r="BW386" s="193"/>
      <c r="BX386" s="289"/>
      <c r="BY386" s="193"/>
      <c r="BZ386" s="290"/>
      <c r="CA386" s="291"/>
      <c r="CB386" s="289"/>
      <c r="CC386" s="291"/>
      <c r="CD386" s="290"/>
      <c r="CE386" s="292"/>
      <c r="CF386" s="179"/>
      <c r="CG386" s="292"/>
      <c r="CH386" s="22"/>
      <c r="CM386" s="8"/>
    </row>
    <row r="387" spans="1:91" hidden="1">
      <c r="A387" s="183"/>
      <c r="C387" s="213"/>
      <c r="D387" s="214"/>
      <c r="E387" s="213"/>
      <c r="F387" s="215"/>
      <c r="G387" s="73"/>
      <c r="H387" s="74"/>
      <c r="I387" s="73"/>
      <c r="J387" s="423"/>
      <c r="K387" s="232"/>
      <c r="L387" s="87"/>
      <c r="M387" s="232"/>
      <c r="N387" s="88"/>
      <c r="O387" s="239"/>
      <c r="P387" s="90"/>
      <c r="Q387" s="239"/>
      <c r="R387" s="91"/>
      <c r="S387" s="247"/>
      <c r="T387" s="416"/>
      <c r="U387" s="247"/>
      <c r="V387" s="249"/>
      <c r="W387" s="269"/>
      <c r="X387" s="270"/>
      <c r="Y387" s="269"/>
      <c r="Z387" s="271"/>
      <c r="AA387" s="281"/>
      <c r="AB387" s="282"/>
      <c r="AC387" s="281"/>
      <c r="AD387" s="411"/>
      <c r="AE387" s="263"/>
      <c r="AF387" s="418"/>
      <c r="AG387" s="263"/>
      <c r="AH387" s="418"/>
      <c r="AI387" s="329"/>
      <c r="AJ387" s="379"/>
      <c r="AK387" s="329"/>
      <c r="AL387" s="379"/>
      <c r="AU387" s="352"/>
      <c r="AV387" s="270"/>
      <c r="AW387" s="352"/>
      <c r="AX387" s="271"/>
      <c r="BC387" s="224"/>
      <c r="BD387" s="373"/>
      <c r="BE387" s="213"/>
      <c r="BF387" s="215"/>
      <c r="BG387" s="213"/>
      <c r="BH387" s="214"/>
      <c r="BI387" s="338"/>
      <c r="BJ387" s="331"/>
      <c r="BK387" s="362"/>
      <c r="BL387" s="365"/>
      <c r="BM387" s="391"/>
      <c r="BN387" s="290"/>
      <c r="BO387" s="291"/>
      <c r="BP387" s="289"/>
      <c r="BQ387" s="291"/>
      <c r="BR387" s="290"/>
      <c r="BS387" s="291"/>
      <c r="BT387" s="289"/>
      <c r="BU387" s="291"/>
      <c r="BV387" s="290"/>
      <c r="BW387" s="193"/>
      <c r="BX387" s="289"/>
      <c r="BY387" s="193"/>
      <c r="BZ387" s="290"/>
      <c r="CA387" s="291"/>
      <c r="CB387" s="289"/>
      <c r="CC387" s="291"/>
      <c r="CD387" s="290"/>
      <c r="CE387" s="292"/>
      <c r="CF387" s="179"/>
      <c r="CG387" s="292"/>
      <c r="CH387" s="22"/>
      <c r="CM387" s="8"/>
    </row>
    <row r="388" spans="1:91" hidden="1">
      <c r="A388" s="183"/>
      <c r="C388" s="213"/>
      <c r="D388" s="214"/>
      <c r="E388" s="213"/>
      <c r="F388" s="215"/>
      <c r="G388" s="73"/>
      <c r="H388" s="74"/>
      <c r="I388" s="73"/>
      <c r="J388" s="423"/>
      <c r="K388" s="232"/>
      <c r="L388" s="87"/>
      <c r="M388" s="232"/>
      <c r="N388" s="88"/>
      <c r="O388" s="239"/>
      <c r="P388" s="90"/>
      <c r="Q388" s="239"/>
      <c r="R388" s="91"/>
      <c r="S388" s="247"/>
      <c r="T388" s="416"/>
      <c r="U388" s="247"/>
      <c r="V388" s="249"/>
      <c r="W388" s="269"/>
      <c r="X388" s="270"/>
      <c r="Y388" s="269"/>
      <c r="Z388" s="271"/>
      <c r="AA388" s="281"/>
      <c r="AB388" s="282"/>
      <c r="AC388" s="281"/>
      <c r="AD388" s="411"/>
      <c r="AE388" s="263"/>
      <c r="AF388" s="418"/>
      <c r="AG388" s="263"/>
      <c r="AH388" s="418"/>
      <c r="AI388" s="329"/>
      <c r="AJ388" s="379"/>
      <c r="AK388" s="329"/>
      <c r="AL388" s="379"/>
      <c r="AU388" s="352"/>
      <c r="AV388" s="270"/>
      <c r="AW388" s="352"/>
      <c r="AX388" s="271"/>
      <c r="BC388" s="224"/>
      <c r="BD388" s="373"/>
      <c r="BE388" s="213"/>
      <c r="BF388" s="215"/>
      <c r="BG388" s="213"/>
      <c r="BH388" s="214"/>
      <c r="BI388" s="338"/>
      <c r="BJ388" s="331"/>
      <c r="BK388" s="362"/>
      <c r="BL388" s="365"/>
      <c r="BM388" s="391"/>
      <c r="BN388" s="290"/>
      <c r="BO388" s="291"/>
      <c r="BP388" s="289"/>
      <c r="BQ388" s="291"/>
      <c r="BR388" s="290"/>
      <c r="BS388" s="291"/>
      <c r="BT388" s="289"/>
      <c r="BU388" s="291"/>
      <c r="BV388" s="290"/>
      <c r="BW388" s="193"/>
      <c r="BX388" s="289"/>
      <c r="BY388" s="193"/>
      <c r="BZ388" s="290"/>
      <c r="CA388" s="291"/>
      <c r="CB388" s="289"/>
      <c r="CC388" s="291"/>
      <c r="CD388" s="290"/>
      <c r="CE388" s="292"/>
      <c r="CF388" s="179"/>
      <c r="CG388" s="292"/>
      <c r="CH388" s="22"/>
      <c r="CM388" s="8"/>
    </row>
    <row r="389" spans="1:91" hidden="1">
      <c r="A389" s="183"/>
      <c r="C389" s="213"/>
      <c r="D389" s="214"/>
      <c r="E389" s="213"/>
      <c r="F389" s="215"/>
      <c r="G389" s="73"/>
      <c r="H389" s="74"/>
      <c r="I389" s="73"/>
      <c r="J389" s="423"/>
      <c r="K389" s="232"/>
      <c r="L389" s="87"/>
      <c r="M389" s="232"/>
      <c r="N389" s="88"/>
      <c r="O389" s="239"/>
      <c r="P389" s="90"/>
      <c r="Q389" s="239"/>
      <c r="R389" s="91"/>
      <c r="S389" s="247"/>
      <c r="T389" s="416"/>
      <c r="U389" s="247"/>
      <c r="V389" s="249"/>
      <c r="W389" s="269"/>
      <c r="X389" s="270"/>
      <c r="Y389" s="269"/>
      <c r="Z389" s="271"/>
      <c r="AA389" s="281"/>
      <c r="AB389" s="282"/>
      <c r="AC389" s="281"/>
      <c r="AD389" s="411"/>
      <c r="AE389" s="263"/>
      <c r="AF389" s="418"/>
      <c r="AG389" s="263"/>
      <c r="AH389" s="418"/>
      <c r="AI389" s="329"/>
      <c r="AJ389" s="379"/>
      <c r="AK389" s="329"/>
      <c r="AL389" s="379"/>
      <c r="AU389" s="352"/>
      <c r="AV389" s="270"/>
      <c r="AW389" s="352"/>
      <c r="AX389" s="271"/>
      <c r="BC389" s="224"/>
      <c r="BD389" s="373"/>
      <c r="BE389" s="213"/>
      <c r="BF389" s="215"/>
      <c r="BG389" s="213"/>
      <c r="BH389" s="214"/>
      <c r="BI389" s="338"/>
      <c r="BJ389" s="331"/>
      <c r="BK389" s="362"/>
      <c r="BL389" s="365"/>
      <c r="BM389" s="391"/>
      <c r="BN389" s="290"/>
      <c r="BO389" s="291"/>
      <c r="BP389" s="289"/>
      <c r="BQ389" s="291"/>
      <c r="BR389" s="290"/>
      <c r="BS389" s="291"/>
      <c r="BT389" s="289"/>
      <c r="BU389" s="291"/>
      <c r="BV389" s="290"/>
      <c r="BW389" s="193"/>
      <c r="BX389" s="289"/>
      <c r="BY389" s="193"/>
      <c r="BZ389" s="290"/>
      <c r="CA389" s="291"/>
      <c r="CB389" s="289"/>
      <c r="CC389" s="291"/>
      <c r="CD389" s="290"/>
      <c r="CE389" s="292"/>
      <c r="CF389" s="179"/>
      <c r="CG389" s="292"/>
      <c r="CH389" s="22"/>
      <c r="CM389" s="8"/>
    </row>
    <row r="390" spans="1:91" hidden="1">
      <c r="A390" s="183"/>
      <c r="C390" s="213"/>
      <c r="D390" s="214"/>
      <c r="E390" s="213"/>
      <c r="F390" s="215"/>
      <c r="G390" s="73"/>
      <c r="H390" s="74"/>
      <c r="I390" s="73"/>
      <c r="J390" s="423"/>
      <c r="K390" s="232"/>
      <c r="L390" s="87"/>
      <c r="M390" s="232"/>
      <c r="N390" s="88"/>
      <c r="O390" s="239"/>
      <c r="P390" s="90"/>
      <c r="Q390" s="239"/>
      <c r="R390" s="91"/>
      <c r="S390" s="247"/>
      <c r="T390" s="416"/>
      <c r="U390" s="247"/>
      <c r="V390" s="249"/>
      <c r="W390" s="269"/>
      <c r="X390" s="270"/>
      <c r="Y390" s="269"/>
      <c r="Z390" s="271"/>
      <c r="AA390" s="281"/>
      <c r="AB390" s="282"/>
      <c r="AC390" s="281"/>
      <c r="AD390" s="411"/>
      <c r="AE390" s="263"/>
      <c r="AF390" s="418"/>
      <c r="AG390" s="263"/>
      <c r="AH390" s="418"/>
      <c r="AI390" s="329"/>
      <c r="AJ390" s="379"/>
      <c r="AK390" s="329"/>
      <c r="AL390" s="379"/>
      <c r="AU390" s="352"/>
      <c r="AV390" s="270"/>
      <c r="AW390" s="352"/>
      <c r="AX390" s="271"/>
      <c r="BC390" s="224"/>
      <c r="BD390" s="373"/>
      <c r="BE390" s="213"/>
      <c r="BF390" s="215"/>
      <c r="BG390" s="213"/>
      <c r="BH390" s="214"/>
      <c r="BI390" s="338"/>
      <c r="BJ390" s="331"/>
      <c r="BK390" s="362"/>
      <c r="BL390" s="365"/>
      <c r="BM390" s="391"/>
      <c r="BN390" s="290"/>
      <c r="BO390" s="291"/>
      <c r="BP390" s="289"/>
      <c r="BQ390" s="291"/>
      <c r="BR390" s="290"/>
      <c r="BS390" s="291"/>
      <c r="BT390" s="289"/>
      <c r="BU390" s="291"/>
      <c r="BV390" s="290"/>
      <c r="BW390" s="193"/>
      <c r="BX390" s="289"/>
      <c r="BY390" s="193"/>
      <c r="BZ390" s="290"/>
      <c r="CA390" s="291"/>
      <c r="CB390" s="289"/>
      <c r="CC390" s="291"/>
      <c r="CD390" s="290"/>
      <c r="CE390" s="292"/>
      <c r="CF390" s="179"/>
      <c r="CG390" s="292"/>
      <c r="CH390" s="22"/>
      <c r="CM390" s="8"/>
    </row>
    <row r="391" spans="1:91" hidden="1">
      <c r="A391" s="183"/>
      <c r="C391" s="213"/>
      <c r="D391" s="214"/>
      <c r="E391" s="213"/>
      <c r="F391" s="215"/>
      <c r="G391" s="73"/>
      <c r="H391" s="74"/>
      <c r="I391" s="73"/>
      <c r="J391" s="423"/>
      <c r="K391" s="232"/>
      <c r="L391" s="87"/>
      <c r="M391" s="232"/>
      <c r="N391" s="88"/>
      <c r="O391" s="239"/>
      <c r="P391" s="90"/>
      <c r="Q391" s="239"/>
      <c r="R391" s="91"/>
      <c r="S391" s="247"/>
      <c r="T391" s="416"/>
      <c r="U391" s="247"/>
      <c r="V391" s="249"/>
      <c r="W391" s="269"/>
      <c r="X391" s="270"/>
      <c r="Y391" s="269"/>
      <c r="Z391" s="271"/>
      <c r="AA391" s="281"/>
      <c r="AB391" s="282"/>
      <c r="AC391" s="281"/>
      <c r="AD391" s="411"/>
      <c r="AE391" s="263"/>
      <c r="AF391" s="418"/>
      <c r="AG391" s="263"/>
      <c r="AH391" s="418"/>
      <c r="AI391" s="329"/>
      <c r="AJ391" s="379"/>
      <c r="AK391" s="329"/>
      <c r="AL391" s="379"/>
      <c r="AU391" s="352"/>
      <c r="AV391" s="270"/>
      <c r="AW391" s="352"/>
      <c r="AX391" s="271"/>
      <c r="BC391" s="224"/>
      <c r="BD391" s="373"/>
      <c r="BE391" s="213"/>
      <c r="BF391" s="215"/>
      <c r="BG391" s="213"/>
      <c r="BH391" s="214"/>
      <c r="BI391" s="338"/>
      <c r="BJ391" s="331"/>
      <c r="BK391" s="362"/>
      <c r="BL391" s="365"/>
      <c r="BM391" s="391"/>
      <c r="BN391" s="290"/>
      <c r="BO391" s="291"/>
      <c r="BP391" s="289"/>
      <c r="BQ391" s="291"/>
      <c r="BR391" s="290"/>
      <c r="BS391" s="291"/>
      <c r="BT391" s="289"/>
      <c r="BU391" s="291"/>
      <c r="BV391" s="290"/>
      <c r="BW391" s="193"/>
      <c r="BX391" s="289"/>
      <c r="BY391" s="193"/>
      <c r="BZ391" s="290"/>
      <c r="CA391" s="291"/>
      <c r="CB391" s="289"/>
      <c r="CC391" s="291"/>
      <c r="CD391" s="290"/>
      <c r="CE391" s="292"/>
      <c r="CF391" s="179"/>
      <c r="CG391" s="292"/>
      <c r="CH391" s="22"/>
      <c r="CM391" s="8"/>
    </row>
    <row r="392" spans="1:91" hidden="1">
      <c r="A392" s="183"/>
      <c r="C392" s="213"/>
      <c r="D392" s="214"/>
      <c r="E392" s="213"/>
      <c r="F392" s="215"/>
      <c r="G392" s="73"/>
      <c r="H392" s="74"/>
      <c r="I392" s="73"/>
      <c r="J392" s="423"/>
      <c r="K392" s="232"/>
      <c r="L392" s="87"/>
      <c r="M392" s="232"/>
      <c r="N392" s="88"/>
      <c r="O392" s="239"/>
      <c r="P392" s="90"/>
      <c r="Q392" s="239"/>
      <c r="R392" s="91"/>
      <c r="S392" s="247"/>
      <c r="T392" s="416"/>
      <c r="U392" s="247"/>
      <c r="V392" s="249"/>
      <c r="W392" s="269"/>
      <c r="X392" s="270"/>
      <c r="Y392" s="269"/>
      <c r="Z392" s="271"/>
      <c r="AA392" s="281"/>
      <c r="AB392" s="282"/>
      <c r="AC392" s="281"/>
      <c r="AD392" s="411"/>
      <c r="AE392" s="263"/>
      <c r="AF392" s="418"/>
      <c r="AG392" s="263"/>
      <c r="AH392" s="418"/>
      <c r="AI392" s="329"/>
      <c r="AJ392" s="379"/>
      <c r="AK392" s="329"/>
      <c r="AL392" s="379"/>
      <c r="AU392" s="352"/>
      <c r="AV392" s="270"/>
      <c r="AW392" s="352"/>
      <c r="AX392" s="271"/>
      <c r="BC392" s="224"/>
      <c r="BD392" s="373"/>
      <c r="BE392" s="213"/>
      <c r="BF392" s="215"/>
      <c r="BG392" s="213"/>
      <c r="BH392" s="214"/>
      <c r="BI392" s="338"/>
      <c r="BJ392" s="331"/>
      <c r="BK392" s="362"/>
      <c r="BL392" s="365"/>
      <c r="BM392" s="391"/>
      <c r="BN392" s="290"/>
      <c r="BO392" s="291"/>
      <c r="BP392" s="289"/>
      <c r="BQ392" s="291"/>
      <c r="BR392" s="290"/>
      <c r="BS392" s="291"/>
      <c r="BT392" s="289"/>
      <c r="BU392" s="291"/>
      <c r="BV392" s="290"/>
      <c r="BW392" s="193"/>
      <c r="BX392" s="289"/>
      <c r="BY392" s="193"/>
      <c r="BZ392" s="290"/>
      <c r="CA392" s="291"/>
      <c r="CB392" s="289"/>
      <c r="CC392" s="291"/>
      <c r="CD392" s="290"/>
      <c r="CE392" s="292"/>
      <c r="CF392" s="179"/>
      <c r="CG392" s="292"/>
      <c r="CH392" s="22"/>
      <c r="CM392" s="8"/>
    </row>
    <row r="393" spans="1:91" hidden="1">
      <c r="A393" s="183"/>
      <c r="C393" s="213"/>
      <c r="D393" s="214"/>
      <c r="E393" s="213"/>
      <c r="F393" s="215"/>
      <c r="G393" s="73"/>
      <c r="H393" s="74"/>
      <c r="I393" s="73"/>
      <c r="J393" s="423"/>
      <c r="K393" s="232"/>
      <c r="L393" s="87"/>
      <c r="M393" s="232"/>
      <c r="N393" s="88"/>
      <c r="O393" s="239"/>
      <c r="P393" s="90"/>
      <c r="Q393" s="239"/>
      <c r="R393" s="91"/>
      <c r="S393" s="247"/>
      <c r="T393" s="416"/>
      <c r="U393" s="247"/>
      <c r="V393" s="249"/>
      <c r="W393" s="269"/>
      <c r="X393" s="270"/>
      <c r="Y393" s="269"/>
      <c r="Z393" s="271"/>
      <c r="AA393" s="281"/>
      <c r="AB393" s="282"/>
      <c r="AC393" s="281"/>
      <c r="AD393" s="411"/>
      <c r="AE393" s="263"/>
      <c r="AF393" s="418"/>
      <c r="AG393" s="263"/>
      <c r="AH393" s="418"/>
      <c r="AI393" s="329"/>
      <c r="AJ393" s="379"/>
      <c r="AK393" s="329"/>
      <c r="AL393" s="379"/>
      <c r="AU393" s="352"/>
      <c r="AV393" s="270"/>
      <c r="AW393" s="352"/>
      <c r="AX393" s="271"/>
      <c r="BC393" s="224"/>
      <c r="BD393" s="373"/>
      <c r="BE393" s="213"/>
      <c r="BF393" s="215"/>
      <c r="BG393" s="213"/>
      <c r="BH393" s="214"/>
      <c r="BI393" s="338"/>
      <c r="BJ393" s="331"/>
      <c r="BK393" s="362"/>
      <c r="BL393" s="365"/>
      <c r="BM393" s="391"/>
      <c r="BN393" s="290"/>
      <c r="BO393" s="291"/>
      <c r="BP393" s="289"/>
      <c r="BQ393" s="291"/>
      <c r="BR393" s="290"/>
      <c r="BS393" s="291"/>
      <c r="BT393" s="289"/>
      <c r="BU393" s="291"/>
      <c r="BV393" s="290"/>
      <c r="BW393" s="193"/>
      <c r="BX393" s="289"/>
      <c r="BY393" s="193"/>
      <c r="BZ393" s="290"/>
      <c r="CA393" s="291"/>
      <c r="CB393" s="289"/>
      <c r="CC393" s="291"/>
      <c r="CD393" s="290"/>
      <c r="CE393" s="292"/>
      <c r="CF393" s="179"/>
      <c r="CG393" s="292"/>
      <c r="CH393" s="22"/>
      <c r="CM393" s="8"/>
    </row>
    <row r="394" spans="1:91" hidden="1">
      <c r="A394" s="183"/>
      <c r="C394" s="213"/>
      <c r="D394" s="214"/>
      <c r="E394" s="213"/>
      <c r="F394" s="215"/>
      <c r="G394" s="73"/>
      <c r="H394" s="74"/>
      <c r="I394" s="73"/>
      <c r="J394" s="423"/>
      <c r="K394" s="232"/>
      <c r="L394" s="87"/>
      <c r="M394" s="232"/>
      <c r="N394" s="88"/>
      <c r="O394" s="239"/>
      <c r="P394" s="90"/>
      <c r="Q394" s="239"/>
      <c r="R394" s="91"/>
      <c r="S394" s="247"/>
      <c r="T394" s="416"/>
      <c r="U394" s="247"/>
      <c r="V394" s="249"/>
      <c r="W394" s="269"/>
      <c r="X394" s="270"/>
      <c r="Y394" s="269"/>
      <c r="Z394" s="271"/>
      <c r="AA394" s="281"/>
      <c r="AB394" s="282"/>
      <c r="AC394" s="281"/>
      <c r="AD394" s="411"/>
      <c r="AE394" s="263"/>
      <c r="AF394" s="418"/>
      <c r="AG394" s="263"/>
      <c r="AH394" s="418"/>
      <c r="AI394" s="329"/>
      <c r="AJ394" s="379"/>
      <c r="AK394" s="329"/>
      <c r="AL394" s="379"/>
      <c r="AU394" s="352"/>
      <c r="AV394" s="270"/>
      <c r="AW394" s="352"/>
      <c r="AX394" s="271"/>
      <c r="BC394" s="224"/>
      <c r="BD394" s="373"/>
      <c r="BE394" s="213"/>
      <c r="BF394" s="215"/>
      <c r="BG394" s="213"/>
      <c r="BH394" s="214"/>
      <c r="BI394" s="338"/>
      <c r="BJ394" s="331"/>
      <c r="BK394" s="362"/>
      <c r="BL394" s="365"/>
      <c r="BM394" s="391"/>
      <c r="BN394" s="290"/>
      <c r="BO394" s="291"/>
      <c r="BP394" s="289"/>
      <c r="BQ394" s="291"/>
      <c r="BR394" s="290"/>
      <c r="BS394" s="291"/>
      <c r="BT394" s="289"/>
      <c r="BU394" s="291"/>
      <c r="BV394" s="290"/>
      <c r="BW394" s="193"/>
      <c r="BX394" s="289"/>
      <c r="BY394" s="193"/>
      <c r="BZ394" s="290"/>
      <c r="CA394" s="291"/>
      <c r="CB394" s="289"/>
      <c r="CC394" s="291"/>
      <c r="CD394" s="290"/>
      <c r="CE394" s="292"/>
      <c r="CF394" s="179"/>
      <c r="CG394" s="292"/>
      <c r="CH394" s="22"/>
      <c r="CM394" s="8"/>
    </row>
    <row r="395" spans="1:91" hidden="1">
      <c r="A395" s="183"/>
      <c r="C395" s="213"/>
      <c r="D395" s="214"/>
      <c r="E395" s="213"/>
      <c r="F395" s="215"/>
      <c r="G395" s="73"/>
      <c r="H395" s="74"/>
      <c r="I395" s="73"/>
      <c r="J395" s="423"/>
      <c r="K395" s="232"/>
      <c r="L395" s="87"/>
      <c r="M395" s="232"/>
      <c r="N395" s="88"/>
      <c r="O395" s="239"/>
      <c r="P395" s="90"/>
      <c r="Q395" s="239"/>
      <c r="R395" s="91"/>
      <c r="S395" s="247"/>
      <c r="T395" s="416"/>
      <c r="U395" s="247"/>
      <c r="V395" s="249"/>
      <c r="W395" s="269"/>
      <c r="X395" s="270"/>
      <c r="Y395" s="269"/>
      <c r="Z395" s="271"/>
      <c r="AA395" s="281"/>
      <c r="AB395" s="282"/>
      <c r="AC395" s="281"/>
      <c r="AD395" s="411"/>
      <c r="AE395" s="263"/>
      <c r="AF395" s="418"/>
      <c r="AG395" s="263"/>
      <c r="AH395" s="418"/>
      <c r="AI395" s="329"/>
      <c r="AJ395" s="379"/>
      <c r="AK395" s="329"/>
      <c r="AL395" s="379"/>
      <c r="AU395" s="352"/>
      <c r="AV395" s="270"/>
      <c r="AW395" s="352"/>
      <c r="AX395" s="271"/>
      <c r="BC395" s="224"/>
      <c r="BD395" s="373"/>
      <c r="BE395" s="213"/>
      <c r="BF395" s="215"/>
      <c r="BG395" s="213"/>
      <c r="BH395" s="214"/>
      <c r="BI395" s="338"/>
      <c r="BJ395" s="331"/>
      <c r="BK395" s="362"/>
      <c r="BL395" s="365"/>
      <c r="BM395" s="391"/>
      <c r="BN395" s="290"/>
      <c r="BO395" s="291"/>
      <c r="BP395" s="289"/>
      <c r="BQ395" s="291"/>
      <c r="BR395" s="290"/>
      <c r="BS395" s="291"/>
      <c r="BT395" s="289"/>
      <c r="BU395" s="291"/>
      <c r="BV395" s="290"/>
      <c r="BW395" s="193"/>
      <c r="BX395" s="289"/>
      <c r="BY395" s="193"/>
      <c r="BZ395" s="290"/>
      <c r="CA395" s="291"/>
      <c r="CB395" s="289"/>
      <c r="CC395" s="291"/>
      <c r="CD395" s="290"/>
      <c r="CE395" s="292"/>
      <c r="CF395" s="179"/>
      <c r="CG395" s="292"/>
      <c r="CH395" s="22"/>
      <c r="CM395" s="8"/>
    </row>
    <row r="396" spans="1:91" hidden="1">
      <c r="A396" s="183"/>
      <c r="C396" s="213"/>
      <c r="D396" s="214"/>
      <c r="E396" s="213"/>
      <c r="F396" s="215"/>
      <c r="G396" s="73"/>
      <c r="H396" s="74"/>
      <c r="I396" s="73"/>
      <c r="J396" s="423"/>
      <c r="K396" s="232"/>
      <c r="L396" s="87"/>
      <c r="M396" s="232"/>
      <c r="N396" s="88"/>
      <c r="O396" s="239"/>
      <c r="P396" s="90"/>
      <c r="Q396" s="239"/>
      <c r="R396" s="91"/>
      <c r="S396" s="247"/>
      <c r="T396" s="416"/>
      <c r="U396" s="247"/>
      <c r="V396" s="249"/>
      <c r="W396" s="269"/>
      <c r="X396" s="270"/>
      <c r="Y396" s="269"/>
      <c r="Z396" s="271"/>
      <c r="AA396" s="281"/>
      <c r="AB396" s="282"/>
      <c r="AC396" s="281"/>
      <c r="AD396" s="411"/>
      <c r="AE396" s="263"/>
      <c r="AF396" s="418"/>
      <c r="AG396" s="263"/>
      <c r="AH396" s="418"/>
      <c r="AI396" s="329"/>
      <c r="AJ396" s="379"/>
      <c r="AK396" s="329"/>
      <c r="AL396" s="379"/>
      <c r="AU396" s="352"/>
      <c r="AV396" s="270"/>
      <c r="AW396" s="352"/>
      <c r="AX396" s="271"/>
      <c r="BC396" s="224"/>
      <c r="BD396" s="373"/>
      <c r="BE396" s="213"/>
      <c r="BF396" s="215"/>
      <c r="BG396" s="213"/>
      <c r="BH396" s="214"/>
      <c r="BI396" s="338"/>
      <c r="BJ396" s="331"/>
      <c r="BK396" s="362"/>
      <c r="BL396" s="365"/>
      <c r="BM396" s="391"/>
      <c r="BN396" s="290"/>
      <c r="BO396" s="291"/>
      <c r="BP396" s="289"/>
      <c r="BQ396" s="291"/>
      <c r="BR396" s="290"/>
      <c r="BS396" s="291"/>
      <c r="BT396" s="289"/>
      <c r="BU396" s="291"/>
      <c r="BV396" s="290"/>
      <c r="BW396" s="193"/>
      <c r="BX396" s="289"/>
      <c r="BY396" s="193"/>
      <c r="BZ396" s="290"/>
      <c r="CA396" s="291"/>
      <c r="CB396" s="289"/>
      <c r="CC396" s="291"/>
      <c r="CD396" s="290"/>
      <c r="CE396" s="292"/>
      <c r="CF396" s="179"/>
      <c r="CG396" s="292"/>
      <c r="CH396" s="22"/>
      <c r="CM396" s="8"/>
    </row>
    <row r="397" spans="1:91" hidden="1">
      <c r="A397" s="183"/>
      <c r="C397" s="213"/>
      <c r="D397" s="214"/>
      <c r="E397" s="213"/>
      <c r="F397" s="215"/>
      <c r="G397" s="73"/>
      <c r="H397" s="74"/>
      <c r="I397" s="73"/>
      <c r="J397" s="423"/>
      <c r="K397" s="232"/>
      <c r="L397" s="87"/>
      <c r="M397" s="232"/>
      <c r="N397" s="88"/>
      <c r="O397" s="239"/>
      <c r="P397" s="90"/>
      <c r="Q397" s="239"/>
      <c r="R397" s="91"/>
      <c r="S397" s="247"/>
      <c r="T397" s="416"/>
      <c r="U397" s="247"/>
      <c r="V397" s="249"/>
      <c r="W397" s="269"/>
      <c r="X397" s="270"/>
      <c r="Y397" s="269"/>
      <c r="Z397" s="271"/>
      <c r="AA397" s="281"/>
      <c r="AB397" s="282"/>
      <c r="AC397" s="281"/>
      <c r="AD397" s="411"/>
      <c r="AE397" s="263"/>
      <c r="AF397" s="418"/>
      <c r="AG397" s="263"/>
      <c r="AH397" s="418"/>
      <c r="AI397" s="329"/>
      <c r="AJ397" s="379"/>
      <c r="AK397" s="329"/>
      <c r="AL397" s="379"/>
      <c r="AU397" s="352"/>
      <c r="AV397" s="270"/>
      <c r="AW397" s="352"/>
      <c r="AX397" s="271"/>
      <c r="BC397" s="224"/>
      <c r="BD397" s="373"/>
      <c r="BE397" s="213"/>
      <c r="BF397" s="215"/>
      <c r="BG397" s="213"/>
      <c r="BH397" s="214"/>
      <c r="BI397" s="338"/>
      <c r="BJ397" s="331"/>
      <c r="BK397" s="362"/>
      <c r="BL397" s="365"/>
      <c r="BM397" s="391"/>
      <c r="BN397" s="290"/>
      <c r="BO397" s="291"/>
      <c r="BP397" s="289"/>
      <c r="BQ397" s="291"/>
      <c r="BR397" s="290"/>
      <c r="BS397" s="291"/>
      <c r="BT397" s="289"/>
      <c r="BU397" s="291"/>
      <c r="BV397" s="290"/>
      <c r="BW397" s="193"/>
      <c r="BX397" s="289"/>
      <c r="BY397" s="193"/>
      <c r="BZ397" s="290"/>
      <c r="CA397" s="291"/>
      <c r="CB397" s="289"/>
      <c r="CC397" s="291"/>
      <c r="CD397" s="290"/>
      <c r="CE397" s="292"/>
      <c r="CF397" s="179"/>
      <c r="CG397" s="292"/>
      <c r="CH397" s="22"/>
      <c r="CM397" s="8"/>
    </row>
    <row r="398" spans="1:91" hidden="1">
      <c r="A398" s="183"/>
      <c r="C398" s="213"/>
      <c r="D398" s="214"/>
      <c r="E398" s="213"/>
      <c r="F398" s="215"/>
      <c r="G398" s="73"/>
      <c r="H398" s="74"/>
      <c r="I398" s="73"/>
      <c r="J398" s="423"/>
      <c r="K398" s="232"/>
      <c r="L398" s="87"/>
      <c r="M398" s="232"/>
      <c r="N398" s="88"/>
      <c r="O398" s="239"/>
      <c r="P398" s="90"/>
      <c r="Q398" s="239"/>
      <c r="R398" s="91"/>
      <c r="S398" s="247"/>
      <c r="T398" s="416"/>
      <c r="U398" s="247"/>
      <c r="V398" s="249"/>
      <c r="W398" s="269"/>
      <c r="X398" s="270"/>
      <c r="Y398" s="269"/>
      <c r="Z398" s="271"/>
      <c r="AA398" s="281"/>
      <c r="AB398" s="282"/>
      <c r="AC398" s="281"/>
      <c r="AD398" s="411"/>
      <c r="AE398" s="263"/>
      <c r="AF398" s="418"/>
      <c r="AG398" s="263"/>
      <c r="AH398" s="418"/>
      <c r="AI398" s="329"/>
      <c r="AJ398" s="379"/>
      <c r="AK398" s="329"/>
      <c r="AL398" s="379"/>
      <c r="AU398" s="352"/>
      <c r="AV398" s="270"/>
      <c r="AW398" s="352"/>
      <c r="AX398" s="271"/>
      <c r="BC398" s="224"/>
      <c r="BD398" s="373"/>
      <c r="BE398" s="213"/>
      <c r="BF398" s="215"/>
      <c r="BG398" s="213"/>
      <c r="BH398" s="214"/>
      <c r="BI398" s="338"/>
      <c r="BJ398" s="331"/>
      <c r="BK398" s="362"/>
      <c r="BL398" s="365"/>
      <c r="BM398" s="391"/>
      <c r="BN398" s="290"/>
      <c r="BO398" s="291"/>
      <c r="BP398" s="289"/>
      <c r="BQ398" s="291"/>
      <c r="BR398" s="290"/>
      <c r="BS398" s="291"/>
      <c r="BT398" s="289"/>
      <c r="BU398" s="291"/>
      <c r="BV398" s="290"/>
      <c r="BW398" s="193"/>
      <c r="BX398" s="289"/>
      <c r="BY398" s="193"/>
      <c r="BZ398" s="290"/>
      <c r="CA398" s="291"/>
      <c r="CB398" s="289"/>
      <c r="CC398" s="291"/>
      <c r="CD398" s="290"/>
      <c r="CE398" s="292"/>
      <c r="CF398" s="179"/>
      <c r="CG398" s="292"/>
      <c r="CH398" s="22"/>
      <c r="CM398" s="8"/>
    </row>
    <row r="399" spans="1:91" hidden="1">
      <c r="A399" s="183"/>
      <c r="C399" s="213"/>
      <c r="D399" s="214"/>
      <c r="E399" s="213"/>
      <c r="F399" s="215"/>
      <c r="G399" s="73"/>
      <c r="H399" s="74"/>
      <c r="I399" s="73"/>
      <c r="J399" s="423"/>
      <c r="K399" s="232"/>
      <c r="L399" s="87"/>
      <c r="M399" s="232"/>
      <c r="N399" s="88"/>
      <c r="O399" s="239"/>
      <c r="P399" s="90"/>
      <c r="Q399" s="239"/>
      <c r="R399" s="91"/>
      <c r="S399" s="247"/>
      <c r="T399" s="416"/>
      <c r="U399" s="247"/>
      <c r="V399" s="249"/>
      <c r="W399" s="269"/>
      <c r="X399" s="270"/>
      <c r="Y399" s="269"/>
      <c r="Z399" s="271"/>
      <c r="AA399" s="281"/>
      <c r="AB399" s="282"/>
      <c r="AC399" s="281"/>
      <c r="AD399" s="411"/>
      <c r="AE399" s="263"/>
      <c r="AF399" s="418"/>
      <c r="AG399" s="263"/>
      <c r="AH399" s="418"/>
      <c r="AI399" s="329"/>
      <c r="AJ399" s="379"/>
      <c r="AK399" s="329"/>
      <c r="AL399" s="379"/>
      <c r="AU399" s="352"/>
      <c r="AV399" s="270"/>
      <c r="AW399" s="352"/>
      <c r="AX399" s="271"/>
      <c r="BC399" s="224"/>
      <c r="BD399" s="373"/>
      <c r="BE399" s="213"/>
      <c r="BF399" s="215"/>
      <c r="BG399" s="213"/>
      <c r="BH399" s="214"/>
      <c r="BI399" s="338"/>
      <c r="BJ399" s="331"/>
      <c r="BK399" s="362"/>
      <c r="BL399" s="365"/>
      <c r="BM399" s="391"/>
      <c r="BN399" s="290"/>
      <c r="BO399" s="291"/>
      <c r="BP399" s="289"/>
      <c r="BQ399" s="291"/>
      <c r="BR399" s="290"/>
      <c r="BS399" s="291"/>
      <c r="BT399" s="289"/>
      <c r="BU399" s="291"/>
      <c r="BV399" s="290"/>
      <c r="BW399" s="193"/>
      <c r="BX399" s="289"/>
      <c r="BY399" s="193"/>
      <c r="BZ399" s="290"/>
      <c r="CA399" s="291"/>
      <c r="CB399" s="289"/>
      <c r="CC399" s="291"/>
      <c r="CD399" s="290"/>
      <c r="CE399" s="292"/>
      <c r="CF399" s="179"/>
      <c r="CG399" s="292"/>
      <c r="CH399" s="22"/>
      <c r="CM399" s="8"/>
    </row>
    <row r="400" spans="1:91" hidden="1">
      <c r="A400" s="183"/>
      <c r="C400" s="213"/>
      <c r="D400" s="214"/>
      <c r="E400" s="213"/>
      <c r="F400" s="215"/>
      <c r="G400" s="73"/>
      <c r="H400" s="74"/>
      <c r="I400" s="73"/>
      <c r="J400" s="423"/>
      <c r="K400" s="232"/>
      <c r="L400" s="87"/>
      <c r="M400" s="232"/>
      <c r="N400" s="88"/>
      <c r="O400" s="239"/>
      <c r="P400" s="90"/>
      <c r="Q400" s="239"/>
      <c r="R400" s="91"/>
      <c r="S400" s="247"/>
      <c r="T400" s="416"/>
      <c r="U400" s="247"/>
      <c r="V400" s="249"/>
      <c r="W400" s="269"/>
      <c r="X400" s="270"/>
      <c r="Y400" s="269"/>
      <c r="Z400" s="271"/>
      <c r="AA400" s="281"/>
      <c r="AB400" s="282"/>
      <c r="AC400" s="281"/>
      <c r="AD400" s="411"/>
      <c r="AE400" s="263"/>
      <c r="AF400" s="418"/>
      <c r="AG400" s="263"/>
      <c r="AH400" s="418"/>
      <c r="AI400" s="329"/>
      <c r="AJ400" s="379"/>
      <c r="AK400" s="329"/>
      <c r="AL400" s="379"/>
      <c r="AU400" s="352"/>
      <c r="AV400" s="270"/>
      <c r="AW400" s="352"/>
      <c r="AX400" s="271"/>
      <c r="BC400" s="224"/>
      <c r="BD400" s="373"/>
      <c r="BE400" s="213"/>
      <c r="BF400" s="215"/>
      <c r="BG400" s="213"/>
      <c r="BH400" s="214"/>
      <c r="BI400" s="338"/>
      <c r="BJ400" s="331"/>
      <c r="BK400" s="362"/>
      <c r="BL400" s="365"/>
      <c r="BM400" s="391"/>
      <c r="BN400" s="290"/>
      <c r="BO400" s="291"/>
      <c r="BP400" s="289"/>
      <c r="BQ400" s="291"/>
      <c r="BR400" s="290"/>
      <c r="BS400" s="291"/>
      <c r="BT400" s="289"/>
      <c r="BU400" s="291"/>
      <c r="BV400" s="290"/>
      <c r="BW400" s="193"/>
      <c r="BX400" s="289"/>
      <c r="BY400" s="193"/>
      <c r="BZ400" s="290"/>
      <c r="CA400" s="291"/>
      <c r="CB400" s="289"/>
      <c r="CC400" s="291"/>
      <c r="CD400" s="290"/>
      <c r="CE400" s="292"/>
      <c r="CF400" s="179"/>
      <c r="CG400" s="292"/>
      <c r="CH400" s="22"/>
      <c r="CM400" s="8"/>
    </row>
    <row r="401" spans="1:91" hidden="1">
      <c r="A401" s="183"/>
      <c r="C401" s="213"/>
      <c r="D401" s="214"/>
      <c r="E401" s="213"/>
      <c r="F401" s="215"/>
      <c r="G401" s="73"/>
      <c r="H401" s="74"/>
      <c r="I401" s="73"/>
      <c r="J401" s="423"/>
      <c r="K401" s="232"/>
      <c r="L401" s="87"/>
      <c r="M401" s="232"/>
      <c r="N401" s="88"/>
      <c r="O401" s="239"/>
      <c r="P401" s="90"/>
      <c r="Q401" s="239"/>
      <c r="R401" s="91"/>
      <c r="S401" s="247"/>
      <c r="T401" s="416"/>
      <c r="U401" s="247"/>
      <c r="V401" s="249"/>
      <c r="W401" s="269"/>
      <c r="X401" s="270"/>
      <c r="Y401" s="269"/>
      <c r="Z401" s="271"/>
      <c r="AA401" s="281"/>
      <c r="AB401" s="282"/>
      <c r="AC401" s="281"/>
      <c r="AD401" s="411"/>
      <c r="AE401" s="263"/>
      <c r="AF401" s="418"/>
      <c r="AG401" s="263"/>
      <c r="AH401" s="418"/>
      <c r="AI401" s="329"/>
      <c r="AJ401" s="379"/>
      <c r="AK401" s="329"/>
      <c r="AL401" s="379"/>
      <c r="AU401" s="352"/>
      <c r="AV401" s="270"/>
      <c r="AW401" s="352"/>
      <c r="AX401" s="271"/>
      <c r="BC401" s="224"/>
      <c r="BD401" s="373"/>
      <c r="BE401" s="213"/>
      <c r="BF401" s="215"/>
      <c r="BG401" s="213"/>
      <c r="BH401" s="214"/>
      <c r="BI401" s="338"/>
      <c r="BJ401" s="331"/>
      <c r="BK401" s="362"/>
      <c r="BL401" s="365"/>
      <c r="BM401" s="391"/>
      <c r="BN401" s="290"/>
      <c r="BO401" s="291"/>
      <c r="BP401" s="289"/>
      <c r="BQ401" s="291"/>
      <c r="BR401" s="290"/>
      <c r="BS401" s="291"/>
      <c r="BT401" s="289"/>
      <c r="BU401" s="291"/>
      <c r="BV401" s="290"/>
      <c r="BW401" s="193"/>
      <c r="BX401" s="289"/>
      <c r="BY401" s="193"/>
      <c r="BZ401" s="290"/>
      <c r="CA401" s="291"/>
      <c r="CB401" s="289"/>
      <c r="CC401" s="291"/>
      <c r="CD401" s="290"/>
      <c r="CE401" s="292"/>
      <c r="CF401" s="179"/>
      <c r="CG401" s="292"/>
      <c r="CH401" s="22"/>
      <c r="CM401" s="8"/>
    </row>
    <row r="402" spans="1:91" hidden="1">
      <c r="A402" s="183"/>
      <c r="C402" s="213"/>
      <c r="D402" s="214"/>
      <c r="E402" s="213"/>
      <c r="F402" s="215"/>
      <c r="G402" s="73"/>
      <c r="H402" s="74"/>
      <c r="I402" s="73"/>
      <c r="J402" s="423"/>
      <c r="K402" s="232"/>
      <c r="L402" s="87"/>
      <c r="M402" s="232"/>
      <c r="N402" s="88"/>
      <c r="O402" s="239"/>
      <c r="P402" s="90"/>
      <c r="Q402" s="239"/>
      <c r="R402" s="91"/>
      <c r="S402" s="247"/>
      <c r="T402" s="416"/>
      <c r="U402" s="247"/>
      <c r="V402" s="249"/>
      <c r="W402" s="269"/>
      <c r="X402" s="270"/>
      <c r="Y402" s="269"/>
      <c r="Z402" s="271"/>
      <c r="AA402" s="281"/>
      <c r="AB402" s="282"/>
      <c r="AC402" s="281"/>
      <c r="AD402" s="411"/>
      <c r="AE402" s="263"/>
      <c r="AF402" s="418"/>
      <c r="AG402" s="263"/>
      <c r="AH402" s="418"/>
      <c r="AI402" s="329"/>
      <c r="AJ402" s="379"/>
      <c r="AK402" s="329"/>
      <c r="AL402" s="379"/>
      <c r="AU402" s="352"/>
      <c r="AV402" s="270"/>
      <c r="AW402" s="352"/>
      <c r="AX402" s="271"/>
      <c r="BC402" s="224"/>
      <c r="BD402" s="373"/>
      <c r="BE402" s="213"/>
      <c r="BF402" s="215"/>
      <c r="BG402" s="213"/>
      <c r="BH402" s="214"/>
      <c r="BI402" s="338"/>
      <c r="BJ402" s="331"/>
      <c r="BK402" s="362"/>
      <c r="BL402" s="365"/>
      <c r="BM402" s="391"/>
      <c r="BN402" s="290"/>
      <c r="BO402" s="291"/>
      <c r="BP402" s="289"/>
      <c r="BQ402" s="291"/>
      <c r="BR402" s="290"/>
      <c r="BS402" s="291"/>
      <c r="BT402" s="289"/>
      <c r="BU402" s="291"/>
      <c r="BV402" s="290"/>
      <c r="BW402" s="193"/>
      <c r="BX402" s="289"/>
      <c r="BY402" s="193"/>
      <c r="BZ402" s="290"/>
      <c r="CA402" s="291"/>
      <c r="CB402" s="289"/>
      <c r="CC402" s="291"/>
      <c r="CD402" s="290"/>
      <c r="CE402" s="292"/>
      <c r="CF402" s="179"/>
      <c r="CG402" s="292"/>
      <c r="CH402" s="22"/>
      <c r="CM402" s="8"/>
    </row>
    <row r="403" spans="1:91" hidden="1">
      <c r="A403" s="183"/>
      <c r="C403" s="213"/>
      <c r="D403" s="214"/>
      <c r="E403" s="213"/>
      <c r="F403" s="215"/>
      <c r="G403" s="73"/>
      <c r="H403" s="74"/>
      <c r="I403" s="73"/>
      <c r="J403" s="423"/>
      <c r="K403" s="232"/>
      <c r="L403" s="87"/>
      <c r="M403" s="232"/>
      <c r="N403" s="88"/>
      <c r="O403" s="239"/>
      <c r="P403" s="90"/>
      <c r="Q403" s="239"/>
      <c r="R403" s="91"/>
      <c r="S403" s="247"/>
      <c r="T403" s="416"/>
      <c r="U403" s="247"/>
      <c r="V403" s="249"/>
      <c r="W403" s="269"/>
      <c r="X403" s="270"/>
      <c r="Y403" s="269"/>
      <c r="Z403" s="271"/>
      <c r="AA403" s="281"/>
      <c r="AB403" s="282"/>
      <c r="AC403" s="281"/>
      <c r="AD403" s="411"/>
      <c r="AE403" s="263"/>
      <c r="AF403" s="418"/>
      <c r="AG403" s="263"/>
      <c r="AH403" s="418"/>
      <c r="AI403" s="329"/>
      <c r="AJ403" s="379"/>
      <c r="AK403" s="329"/>
      <c r="AL403" s="379"/>
      <c r="AU403" s="352"/>
      <c r="AV403" s="270"/>
      <c r="AW403" s="352"/>
      <c r="AX403" s="271"/>
      <c r="BC403" s="224"/>
      <c r="BD403" s="373"/>
      <c r="BE403" s="213"/>
      <c r="BF403" s="215"/>
      <c r="BG403" s="213"/>
      <c r="BH403" s="214"/>
      <c r="BI403" s="338"/>
      <c r="BJ403" s="331"/>
      <c r="BK403" s="362"/>
      <c r="BL403" s="365"/>
      <c r="BM403" s="391"/>
      <c r="BN403" s="290"/>
      <c r="BO403" s="291"/>
      <c r="BP403" s="289"/>
      <c r="BQ403" s="291"/>
      <c r="BR403" s="290"/>
      <c r="BS403" s="291"/>
      <c r="BT403" s="289"/>
      <c r="BU403" s="291"/>
      <c r="BV403" s="290"/>
      <c r="BW403" s="193"/>
      <c r="BX403" s="289"/>
      <c r="BY403" s="193"/>
      <c r="BZ403" s="290"/>
      <c r="CA403" s="291"/>
      <c r="CB403" s="289"/>
      <c r="CC403" s="291"/>
      <c r="CD403" s="290"/>
      <c r="CE403" s="292"/>
      <c r="CF403" s="179"/>
      <c r="CG403" s="292"/>
      <c r="CH403" s="22"/>
      <c r="CM403" s="8"/>
    </row>
    <row r="404" spans="1:91" hidden="1">
      <c r="A404" s="183"/>
      <c r="C404" s="213"/>
      <c r="D404" s="214"/>
      <c r="E404" s="213"/>
      <c r="F404" s="215"/>
      <c r="G404" s="73"/>
      <c r="H404" s="74"/>
      <c r="I404" s="73"/>
      <c r="J404" s="423"/>
      <c r="K404" s="232"/>
      <c r="L404" s="87"/>
      <c r="M404" s="232"/>
      <c r="N404" s="88"/>
      <c r="O404" s="239"/>
      <c r="P404" s="90"/>
      <c r="Q404" s="239"/>
      <c r="R404" s="91"/>
      <c r="S404" s="247"/>
      <c r="T404" s="416"/>
      <c r="U404" s="247"/>
      <c r="V404" s="249"/>
      <c r="W404" s="269"/>
      <c r="X404" s="270"/>
      <c r="Y404" s="269"/>
      <c r="Z404" s="271"/>
      <c r="AA404" s="281"/>
      <c r="AB404" s="282"/>
      <c r="AC404" s="281"/>
      <c r="AD404" s="411"/>
      <c r="AE404" s="263"/>
      <c r="AF404" s="418"/>
      <c r="AG404" s="263"/>
      <c r="AH404" s="418"/>
      <c r="AI404" s="329"/>
      <c r="AJ404" s="379"/>
      <c r="AK404" s="329"/>
      <c r="AL404" s="379"/>
      <c r="AU404" s="352"/>
      <c r="AV404" s="270"/>
      <c r="AW404" s="352"/>
      <c r="AX404" s="271"/>
      <c r="BC404" s="224"/>
      <c r="BD404" s="373"/>
      <c r="BE404" s="213"/>
      <c r="BF404" s="215"/>
      <c r="BG404" s="213"/>
      <c r="BH404" s="214"/>
      <c r="BI404" s="338"/>
      <c r="BJ404" s="331"/>
      <c r="BK404" s="362"/>
      <c r="BL404" s="365"/>
      <c r="BM404" s="391"/>
      <c r="BN404" s="290"/>
      <c r="BO404" s="291"/>
      <c r="BP404" s="289"/>
      <c r="BQ404" s="291"/>
      <c r="BR404" s="290"/>
      <c r="BS404" s="291"/>
      <c r="BT404" s="289"/>
      <c r="BU404" s="291"/>
      <c r="BV404" s="290"/>
      <c r="BW404" s="193"/>
      <c r="BX404" s="289"/>
      <c r="BY404" s="193"/>
      <c r="BZ404" s="290"/>
      <c r="CA404" s="291"/>
      <c r="CB404" s="289"/>
      <c r="CC404" s="291"/>
      <c r="CD404" s="290"/>
      <c r="CE404" s="292"/>
      <c r="CF404" s="179"/>
      <c r="CG404" s="292"/>
      <c r="CH404" s="22"/>
      <c r="CM404" s="8"/>
    </row>
    <row r="405" spans="1:91" hidden="1">
      <c r="A405" s="183"/>
      <c r="C405" s="213"/>
      <c r="D405" s="214"/>
      <c r="E405" s="213"/>
      <c r="F405" s="215"/>
      <c r="G405" s="73"/>
      <c r="H405" s="74"/>
      <c r="I405" s="73"/>
      <c r="J405" s="423"/>
      <c r="K405" s="232"/>
      <c r="L405" s="87"/>
      <c r="M405" s="232"/>
      <c r="N405" s="88"/>
      <c r="O405" s="239"/>
      <c r="P405" s="90"/>
      <c r="Q405" s="239"/>
      <c r="R405" s="91"/>
      <c r="S405" s="247"/>
      <c r="T405" s="416"/>
      <c r="U405" s="247"/>
      <c r="V405" s="249"/>
      <c r="W405" s="269"/>
      <c r="X405" s="270"/>
      <c r="Y405" s="269"/>
      <c r="Z405" s="271"/>
      <c r="AA405" s="281"/>
      <c r="AB405" s="282"/>
      <c r="AC405" s="281"/>
      <c r="AD405" s="411"/>
      <c r="AE405" s="263"/>
      <c r="AF405" s="418"/>
      <c r="AG405" s="263"/>
      <c r="AH405" s="418"/>
      <c r="AI405" s="329"/>
      <c r="AJ405" s="379"/>
      <c r="AK405" s="329"/>
      <c r="AL405" s="379"/>
      <c r="AU405" s="352"/>
      <c r="AV405" s="270"/>
      <c r="AW405" s="352"/>
      <c r="AX405" s="271"/>
      <c r="BC405" s="224"/>
      <c r="BD405" s="373"/>
      <c r="BE405" s="213"/>
      <c r="BF405" s="215"/>
      <c r="BG405" s="213"/>
      <c r="BH405" s="214"/>
      <c r="BI405" s="338"/>
      <c r="BJ405" s="331"/>
      <c r="BK405" s="362"/>
      <c r="BL405" s="365"/>
      <c r="BM405" s="391"/>
      <c r="BN405" s="290"/>
      <c r="BO405" s="291"/>
      <c r="BP405" s="289"/>
      <c r="BQ405" s="291"/>
      <c r="BR405" s="290"/>
      <c r="BS405" s="291"/>
      <c r="BT405" s="289"/>
      <c r="BU405" s="291"/>
      <c r="BV405" s="290"/>
      <c r="BW405" s="193"/>
      <c r="BX405" s="289"/>
      <c r="BY405" s="193"/>
      <c r="BZ405" s="290"/>
      <c r="CA405" s="291"/>
      <c r="CB405" s="289"/>
      <c r="CC405" s="291"/>
      <c r="CD405" s="290"/>
      <c r="CE405" s="292"/>
      <c r="CF405" s="179"/>
      <c r="CG405" s="292"/>
      <c r="CH405" s="22"/>
      <c r="CM405" s="8"/>
    </row>
    <row r="406" spans="1:91" ht="13.5" customHeight="1">
      <c r="A406" s="183" t="s">
        <v>248</v>
      </c>
      <c r="B406" s="10" t="s">
        <v>36</v>
      </c>
      <c r="C406" s="213"/>
      <c r="D406" s="214"/>
      <c r="E406" s="213"/>
      <c r="F406" s="215"/>
      <c r="G406" s="73"/>
      <c r="H406" s="74"/>
      <c r="I406" s="73"/>
      <c r="J406" s="423"/>
      <c r="K406" s="232"/>
      <c r="L406" s="87"/>
      <c r="M406" s="232"/>
      <c r="N406" s="88"/>
      <c r="O406" s="239"/>
      <c r="P406" s="90"/>
      <c r="Q406" s="239"/>
      <c r="R406" s="91"/>
      <c r="S406" s="247"/>
      <c r="T406" s="416"/>
      <c r="U406" s="247"/>
      <c r="V406" s="249"/>
      <c r="W406" s="269"/>
      <c r="X406" s="270"/>
      <c r="Y406" s="269"/>
      <c r="Z406" s="271"/>
      <c r="AA406" s="281"/>
      <c r="AB406" s="282"/>
      <c r="AC406" s="281"/>
      <c r="AD406" s="411"/>
      <c r="AE406" s="263"/>
      <c r="AF406" s="418"/>
      <c r="AG406" s="263"/>
      <c r="AH406" s="418"/>
      <c r="AI406" s="329"/>
      <c r="AJ406" s="379"/>
      <c r="AK406" s="329"/>
      <c r="AL406" s="379"/>
      <c r="AU406" s="352"/>
      <c r="AV406" s="270"/>
      <c r="AW406" s="352"/>
      <c r="AX406" s="271"/>
      <c r="AY406" s="187"/>
      <c r="BA406" s="187"/>
      <c r="BC406" s="224"/>
      <c r="BD406" s="373"/>
      <c r="BE406" s="213"/>
      <c r="BF406" s="215"/>
      <c r="BG406" s="213"/>
      <c r="BH406" s="214"/>
      <c r="BI406" s="338"/>
      <c r="BJ406" s="331"/>
      <c r="BK406" s="362"/>
      <c r="BL406" s="365"/>
      <c r="BM406" s="391">
        <f>SUM(C406:BL406)</f>
        <v>0</v>
      </c>
      <c r="BN406" s="290"/>
      <c r="BO406" s="291"/>
      <c r="BP406" s="289"/>
      <c r="BQ406" s="291"/>
      <c r="BR406" s="290"/>
      <c r="BS406" s="291"/>
      <c r="BT406" s="289"/>
      <c r="BU406" s="291"/>
      <c r="BV406" s="290"/>
      <c r="BW406" s="193"/>
      <c r="BX406" s="289"/>
      <c r="BY406" s="193"/>
      <c r="BZ406" s="290"/>
      <c r="CA406" s="291"/>
      <c r="CB406" s="289"/>
      <c r="CC406" s="291"/>
      <c r="CD406" s="290"/>
      <c r="CE406" s="292"/>
      <c r="CF406" s="179"/>
      <c r="CG406" s="292"/>
      <c r="CH406" s="22"/>
      <c r="CM406" s="8"/>
    </row>
    <row r="407" spans="1:91">
      <c r="A407" s="183" t="s">
        <v>286</v>
      </c>
      <c r="B407" s="10" t="s">
        <v>36</v>
      </c>
      <c r="C407" s="213"/>
      <c r="D407" s="214"/>
      <c r="E407" s="213"/>
      <c r="F407" s="215"/>
      <c r="G407" s="73"/>
      <c r="H407" s="74"/>
      <c r="I407" s="73"/>
      <c r="J407" s="75"/>
      <c r="K407" s="232"/>
      <c r="L407" s="87"/>
      <c r="M407" s="232"/>
      <c r="N407" s="88"/>
      <c r="O407" s="239"/>
      <c r="P407" s="90"/>
      <c r="Q407" s="239"/>
      <c r="R407" s="91"/>
      <c r="S407" s="247"/>
      <c r="T407" s="416"/>
      <c r="U407" s="247"/>
      <c r="V407" s="249"/>
      <c r="W407" s="269"/>
      <c r="X407" s="270"/>
      <c r="Y407" s="269"/>
      <c r="Z407" s="271"/>
      <c r="AA407" s="281"/>
      <c r="AB407" s="282"/>
      <c r="AC407" s="281"/>
      <c r="AD407" s="283"/>
      <c r="AE407" s="263"/>
      <c r="AF407" s="418"/>
      <c r="AG407" s="263"/>
      <c r="AH407" s="260"/>
      <c r="AI407" s="329"/>
      <c r="AJ407" s="379"/>
      <c r="AK407" s="329"/>
      <c r="AL407" s="379"/>
      <c r="AU407" s="352"/>
      <c r="AV407" s="270"/>
      <c r="AW407" s="274"/>
      <c r="AX407" s="271"/>
      <c r="BC407" s="224"/>
      <c r="BD407" s="373"/>
      <c r="BE407" s="213"/>
      <c r="BF407" s="215"/>
      <c r="BG407" s="213"/>
      <c r="BH407" s="214"/>
      <c r="BI407" s="338"/>
      <c r="BJ407" s="331"/>
      <c r="BK407" s="362"/>
      <c r="BL407" s="365"/>
      <c r="BM407" s="391">
        <f>SUM(C407:BL407)</f>
        <v>0</v>
      </c>
      <c r="BN407" s="290"/>
      <c r="BO407" s="291"/>
      <c r="BP407" s="289"/>
      <c r="BQ407" s="291"/>
      <c r="BR407" s="290"/>
      <c r="BS407" s="291"/>
      <c r="BT407" s="289"/>
      <c r="BU407" s="291"/>
      <c r="BV407" s="290"/>
      <c r="BW407" s="193"/>
      <c r="BX407" s="289"/>
      <c r="BY407" s="193"/>
      <c r="BZ407" s="290"/>
      <c r="CA407" s="291"/>
      <c r="CB407" s="289"/>
      <c r="CC407" s="291"/>
      <c r="CD407" s="290"/>
      <c r="CE407" s="292"/>
      <c r="CF407" s="179"/>
      <c r="CG407" s="292"/>
      <c r="CH407" s="22"/>
      <c r="CM407" s="8"/>
    </row>
    <row r="408" spans="1:91">
      <c r="A408" s="14" t="s">
        <v>335</v>
      </c>
      <c r="B408" s="10" t="s">
        <v>36</v>
      </c>
      <c r="C408" s="213"/>
      <c r="D408" s="214"/>
      <c r="E408" s="213"/>
      <c r="F408" s="215"/>
      <c r="G408" s="73"/>
      <c r="H408" s="74"/>
      <c r="I408" s="73"/>
      <c r="J408" s="75"/>
      <c r="K408" s="232"/>
      <c r="L408" s="87"/>
      <c r="M408" s="232"/>
      <c r="N408" s="88"/>
      <c r="O408" s="239"/>
      <c r="P408" s="90"/>
      <c r="Q408" s="239"/>
      <c r="R408" s="91"/>
      <c r="S408" s="247"/>
      <c r="T408" s="248"/>
      <c r="U408" s="247"/>
      <c r="V408" s="249"/>
      <c r="W408" s="269"/>
      <c r="X408" s="270"/>
      <c r="Y408" s="269"/>
      <c r="Z408" s="271"/>
      <c r="AA408" s="281"/>
      <c r="AB408" s="282"/>
      <c r="AC408" s="281"/>
      <c r="AD408" s="283"/>
      <c r="AE408" s="263"/>
      <c r="AF408" s="259"/>
      <c r="AG408" s="263"/>
      <c r="AH408" s="260"/>
      <c r="AI408" s="329"/>
      <c r="AJ408" s="330"/>
      <c r="AK408" s="329"/>
      <c r="AL408" s="379"/>
      <c r="AU408" s="346"/>
      <c r="AV408" s="270"/>
      <c r="AW408" s="274"/>
      <c r="AX408" s="271"/>
      <c r="BA408" s="187"/>
      <c r="BC408" s="224"/>
      <c r="BD408" s="373"/>
      <c r="BE408" s="213"/>
      <c r="BF408" s="215"/>
      <c r="BG408" s="213"/>
      <c r="BH408" s="214"/>
      <c r="BI408" s="338"/>
      <c r="BJ408" s="331"/>
      <c r="BK408" s="362"/>
      <c r="BL408" s="62"/>
      <c r="BM408" s="391">
        <f>SUM(C408:BL408)</f>
        <v>0</v>
      </c>
      <c r="BN408" s="290"/>
      <c r="BO408" s="291"/>
      <c r="BP408" s="289"/>
      <c r="BQ408" s="291"/>
      <c r="BR408" s="290"/>
      <c r="BS408" s="291"/>
      <c r="BT408" s="289"/>
      <c r="BU408" s="291"/>
      <c r="BV408" s="290"/>
      <c r="BW408" s="193"/>
      <c r="BX408" s="289"/>
      <c r="BY408" s="193"/>
      <c r="BZ408" s="290"/>
      <c r="CA408" s="291"/>
      <c r="CB408" s="289"/>
      <c r="CC408" s="291"/>
      <c r="CD408" s="290"/>
      <c r="CE408" s="292"/>
      <c r="CF408" s="179"/>
      <c r="CG408" s="292"/>
      <c r="CH408" s="22"/>
      <c r="CM408" s="8"/>
    </row>
    <row r="409" spans="1:91">
      <c r="A409" s="14" t="s">
        <v>64</v>
      </c>
      <c r="B409" s="10" t="s">
        <v>36</v>
      </c>
      <c r="C409" s="213"/>
      <c r="D409" s="214"/>
      <c r="E409" s="213"/>
      <c r="F409" s="215"/>
      <c r="G409" s="73"/>
      <c r="H409" s="74"/>
      <c r="I409" s="73"/>
      <c r="J409" s="75"/>
      <c r="K409" s="232"/>
      <c r="L409" s="87"/>
      <c r="M409" s="232"/>
      <c r="N409" s="88"/>
      <c r="O409" s="239"/>
      <c r="P409" s="90"/>
      <c r="Q409" s="239"/>
      <c r="R409" s="91"/>
      <c r="S409" s="247"/>
      <c r="T409" s="248"/>
      <c r="U409" s="247"/>
      <c r="V409" s="249"/>
      <c r="W409" s="269"/>
      <c r="X409" s="270"/>
      <c r="Y409" s="269"/>
      <c r="Z409" s="271"/>
      <c r="AA409" s="281"/>
      <c r="AB409" s="282"/>
      <c r="AC409" s="281"/>
      <c r="AD409" s="283"/>
      <c r="AE409" s="263"/>
      <c r="AF409" s="259"/>
      <c r="AG409" s="263"/>
      <c r="AH409" s="260"/>
      <c r="AI409" s="329"/>
      <c r="AJ409" s="330"/>
      <c r="AK409" s="329"/>
      <c r="AL409" s="331"/>
      <c r="AU409" s="346"/>
      <c r="AV409" s="270"/>
      <c r="AW409" s="274"/>
      <c r="AX409" s="271"/>
      <c r="AY409" s="187"/>
      <c r="BC409" s="224"/>
      <c r="BD409" s="373"/>
      <c r="BE409" s="213"/>
      <c r="BF409" s="215"/>
      <c r="BG409" s="213"/>
      <c r="BH409" s="214"/>
      <c r="BI409" s="338"/>
      <c r="BJ409" s="331"/>
      <c r="BK409" s="362"/>
      <c r="BL409" s="62"/>
      <c r="BM409" s="391">
        <f>SUM(C409:BL409)</f>
        <v>0</v>
      </c>
      <c r="BN409" s="290"/>
      <c r="BO409" s="291"/>
      <c r="BP409" s="289"/>
      <c r="BQ409" s="291"/>
      <c r="BR409" s="290"/>
      <c r="BS409" s="291"/>
      <c r="BT409" s="289"/>
      <c r="BU409" s="291"/>
      <c r="BV409" s="290"/>
      <c r="BW409" s="193"/>
      <c r="BX409" s="289"/>
      <c r="BY409" s="193"/>
      <c r="BZ409" s="290"/>
      <c r="CA409" s="291"/>
      <c r="CB409" s="289"/>
      <c r="CC409" s="291"/>
      <c r="CD409" s="290"/>
      <c r="CE409" s="292"/>
      <c r="CF409" s="179"/>
      <c r="CG409" s="292"/>
      <c r="CH409" s="22"/>
      <c r="CM409" s="8"/>
    </row>
    <row r="410" spans="1:91">
      <c r="A410" s="183" t="s">
        <v>342</v>
      </c>
      <c r="B410" s="10" t="s">
        <v>36</v>
      </c>
      <c r="C410" s="213"/>
      <c r="D410" s="214"/>
      <c r="E410" s="213"/>
      <c r="F410" s="215"/>
      <c r="G410" s="73"/>
      <c r="H410" s="74"/>
      <c r="I410" s="73"/>
      <c r="J410" s="75"/>
      <c r="K410" s="232"/>
      <c r="L410" s="87"/>
      <c r="M410" s="232"/>
      <c r="N410" s="88"/>
      <c r="O410" s="239"/>
      <c r="P410" s="90"/>
      <c r="Q410" s="239"/>
      <c r="R410" s="91"/>
      <c r="S410" s="247"/>
      <c r="T410" s="248"/>
      <c r="U410" s="247"/>
      <c r="V410" s="249"/>
      <c r="W410" s="269"/>
      <c r="X410" s="270"/>
      <c r="Y410" s="269"/>
      <c r="Z410" s="271"/>
      <c r="AA410" s="281"/>
      <c r="AB410" s="282"/>
      <c r="AC410" s="281"/>
      <c r="AD410" s="283"/>
      <c r="AE410" s="263"/>
      <c r="AF410" s="259"/>
      <c r="AG410" s="263"/>
      <c r="AH410" s="260"/>
      <c r="AI410" s="329"/>
      <c r="AJ410" s="330"/>
      <c r="AK410" s="329"/>
      <c r="AL410" s="331"/>
      <c r="AU410" s="346"/>
      <c r="AV410" s="270"/>
      <c r="AW410" s="274"/>
      <c r="AX410" s="271"/>
      <c r="BC410" s="224"/>
      <c r="BD410" s="373"/>
      <c r="BE410" s="213"/>
      <c r="BF410" s="215"/>
      <c r="BG410" s="213"/>
      <c r="BH410" s="214"/>
      <c r="BI410" s="338"/>
      <c r="BJ410" s="331"/>
      <c r="BK410" s="362"/>
      <c r="BL410" s="62"/>
      <c r="BM410" s="391">
        <f ca="1">SUM(C410:ML410)</f>
        <v>0</v>
      </c>
      <c r="BN410" s="290"/>
      <c r="BO410" s="291"/>
      <c r="BP410" s="289"/>
      <c r="BQ410" s="291"/>
      <c r="BR410" s="290"/>
      <c r="BS410" s="291"/>
      <c r="BT410" s="289"/>
      <c r="BU410" s="291"/>
      <c r="BV410" s="290"/>
      <c r="BW410" s="193"/>
      <c r="BX410" s="289"/>
      <c r="BY410" s="193"/>
      <c r="BZ410" s="290"/>
      <c r="CA410" s="291"/>
      <c r="CB410" s="289"/>
      <c r="CC410" s="291"/>
      <c r="CD410" s="290"/>
      <c r="CE410" s="292"/>
      <c r="CF410" s="179"/>
      <c r="CG410" s="292"/>
      <c r="CH410" s="22"/>
      <c r="CM410" s="8"/>
    </row>
    <row r="411" spans="1:91">
      <c r="A411" s="183" t="s">
        <v>193</v>
      </c>
      <c r="B411" s="10" t="s">
        <v>36</v>
      </c>
      <c r="C411" s="213"/>
      <c r="D411" s="214"/>
      <c r="E411" s="213"/>
      <c r="F411" s="215"/>
      <c r="G411" s="73"/>
      <c r="H411" s="74"/>
      <c r="I411" s="73"/>
      <c r="J411" s="75"/>
      <c r="K411" s="232"/>
      <c r="L411" s="87"/>
      <c r="M411" s="232"/>
      <c r="N411" s="88"/>
      <c r="O411" s="239"/>
      <c r="P411" s="90"/>
      <c r="Q411" s="239"/>
      <c r="R411" s="91"/>
      <c r="S411" s="247"/>
      <c r="T411" s="248"/>
      <c r="U411" s="247"/>
      <c r="V411" s="249"/>
      <c r="W411" s="269"/>
      <c r="X411" s="270"/>
      <c r="Y411" s="269"/>
      <c r="Z411" s="271"/>
      <c r="AA411" s="281"/>
      <c r="AB411" s="282"/>
      <c r="AC411" s="281"/>
      <c r="AD411" s="283"/>
      <c r="AE411" s="263"/>
      <c r="AF411" s="259"/>
      <c r="AG411" s="263"/>
      <c r="AH411" s="260"/>
      <c r="AI411" s="329"/>
      <c r="AJ411" s="330"/>
      <c r="AK411" s="329"/>
      <c r="AL411" s="331"/>
      <c r="AU411" s="346"/>
      <c r="AV411" s="270"/>
      <c r="AW411" s="274"/>
      <c r="AX411" s="271"/>
      <c r="BC411" s="224"/>
      <c r="BD411" s="373"/>
      <c r="BE411" s="213"/>
      <c r="BF411" s="215"/>
      <c r="BG411" s="213"/>
      <c r="BH411" s="214"/>
      <c r="BI411" s="338"/>
      <c r="BJ411" s="331"/>
      <c r="BK411" s="362"/>
      <c r="BL411" s="62"/>
      <c r="BM411" s="391">
        <f>SUM(C411:BL411)</f>
        <v>0</v>
      </c>
      <c r="BN411" s="290"/>
      <c r="BO411" s="291"/>
      <c r="BP411" s="289"/>
      <c r="BQ411" s="291"/>
      <c r="BR411" s="290"/>
      <c r="BS411" s="291"/>
      <c r="BT411" s="289"/>
      <c r="BU411" s="291"/>
      <c r="BV411" s="290"/>
      <c r="BW411" s="193"/>
      <c r="BX411" s="289"/>
      <c r="BY411" s="193"/>
      <c r="BZ411" s="290"/>
      <c r="CA411" s="291"/>
      <c r="CB411" s="289"/>
      <c r="CC411" s="291"/>
      <c r="CD411" s="290"/>
      <c r="CE411" s="292"/>
      <c r="CF411" s="179"/>
      <c r="CG411" s="292"/>
      <c r="CH411" s="22"/>
      <c r="CM411" s="8"/>
    </row>
    <row r="412" spans="1:91">
      <c r="A412" s="183" t="s">
        <v>136</v>
      </c>
      <c r="B412" s="10" t="s">
        <v>36</v>
      </c>
      <c r="C412" s="213"/>
      <c r="D412" s="214"/>
      <c r="E412" s="213"/>
      <c r="F412" s="215"/>
      <c r="G412" s="73"/>
      <c r="H412" s="74"/>
      <c r="I412" s="73"/>
      <c r="J412" s="75"/>
      <c r="K412" s="232"/>
      <c r="L412" s="87"/>
      <c r="M412" s="232"/>
      <c r="N412" s="88"/>
      <c r="O412" s="239"/>
      <c r="P412" s="90"/>
      <c r="Q412" s="239"/>
      <c r="R412" s="91"/>
      <c r="S412" s="247"/>
      <c r="T412" s="248"/>
      <c r="U412" s="247"/>
      <c r="V412" s="249"/>
      <c r="W412" s="269"/>
      <c r="X412" s="270"/>
      <c r="Y412" s="269"/>
      <c r="Z412" s="271"/>
      <c r="AA412" s="281"/>
      <c r="AB412" s="282"/>
      <c r="AC412" s="281"/>
      <c r="AD412" s="283"/>
      <c r="AE412" s="263"/>
      <c r="AF412" s="259"/>
      <c r="AG412" s="263"/>
      <c r="AH412" s="260"/>
      <c r="AI412" s="329"/>
      <c r="AJ412" s="330"/>
      <c r="AK412" s="329"/>
      <c r="AL412" s="331"/>
      <c r="AU412" s="346"/>
      <c r="AV412" s="270"/>
      <c r="AW412" s="274"/>
      <c r="AX412" s="271"/>
      <c r="BC412" s="224"/>
      <c r="BD412" s="373"/>
      <c r="BE412" s="213"/>
      <c r="BF412" s="384"/>
      <c r="BG412" s="213"/>
      <c r="BH412" s="214"/>
      <c r="BI412" s="338"/>
      <c r="BJ412" s="331"/>
      <c r="BK412" s="362"/>
      <c r="BL412" s="62"/>
      <c r="BM412" s="391">
        <f>SUM(C412:BL412)</f>
        <v>0</v>
      </c>
      <c r="BN412" s="290"/>
      <c r="BO412" s="291"/>
      <c r="BP412" s="289"/>
      <c r="BQ412" s="291"/>
      <c r="BR412" s="290"/>
      <c r="BS412" s="291"/>
      <c r="BT412" s="289"/>
      <c r="BU412" s="291"/>
      <c r="BV412" s="290"/>
      <c r="BW412" s="193"/>
      <c r="BX412" s="289"/>
      <c r="BY412" s="193"/>
      <c r="BZ412" s="290"/>
      <c r="CA412" s="291"/>
      <c r="CB412" s="289"/>
      <c r="CC412" s="291"/>
      <c r="CD412" s="290"/>
      <c r="CE412" s="292"/>
      <c r="CF412" s="179"/>
      <c r="CG412" s="292"/>
      <c r="CH412" s="22"/>
      <c r="CM412" s="8"/>
    </row>
    <row r="413" spans="1:91">
      <c r="A413" s="183" t="s">
        <v>338</v>
      </c>
      <c r="B413" s="10" t="s">
        <v>36</v>
      </c>
      <c r="C413" s="213"/>
      <c r="D413" s="214"/>
      <c r="E413" s="213"/>
      <c r="F413" s="215"/>
      <c r="G413" s="73"/>
      <c r="H413" s="423"/>
      <c r="I413" s="73"/>
      <c r="J413" s="75"/>
      <c r="K413" s="232"/>
      <c r="L413" s="87"/>
      <c r="M413" s="232"/>
      <c r="N413" s="88"/>
      <c r="O413" s="239"/>
      <c r="P413" s="90"/>
      <c r="Q413" s="239"/>
      <c r="R413" s="91"/>
      <c r="S413" s="247"/>
      <c r="T413" s="248"/>
      <c r="U413" s="247"/>
      <c r="V413" s="249"/>
      <c r="W413" s="269"/>
      <c r="X413" s="270"/>
      <c r="Y413" s="269"/>
      <c r="Z413" s="271"/>
      <c r="AA413" s="281"/>
      <c r="AB413" s="282"/>
      <c r="AC413" s="281"/>
      <c r="AD413" s="283"/>
      <c r="AE413" s="263"/>
      <c r="AF413" s="259"/>
      <c r="AG413" s="263"/>
      <c r="AH413" s="260"/>
      <c r="AI413" s="329"/>
      <c r="AJ413" s="330"/>
      <c r="AK413" s="329"/>
      <c r="AL413" s="331"/>
      <c r="AU413" s="346"/>
      <c r="AV413" s="270"/>
      <c r="AW413" s="274"/>
      <c r="AX413" s="271"/>
      <c r="BC413" s="224"/>
      <c r="BD413" s="373"/>
      <c r="BE413" s="213"/>
      <c r="BF413" s="384"/>
      <c r="BG413" s="213"/>
      <c r="BH413" s="384"/>
      <c r="BI413" s="338"/>
      <c r="BJ413" s="331"/>
      <c r="BK413" s="362"/>
      <c r="BL413" s="365"/>
      <c r="BM413" s="391">
        <f>SUM(C413:BL413)</f>
        <v>0</v>
      </c>
      <c r="BN413" s="290"/>
      <c r="BO413" s="291"/>
      <c r="BP413" s="289"/>
      <c r="BQ413" s="291"/>
      <c r="BR413" s="290"/>
      <c r="BS413" s="291"/>
      <c r="BT413" s="289"/>
      <c r="BU413" s="291"/>
      <c r="BV413" s="290"/>
      <c r="BW413" s="193"/>
      <c r="BX413" s="289"/>
      <c r="BY413" s="193"/>
      <c r="BZ413" s="290"/>
      <c r="CA413" s="291"/>
      <c r="CB413" s="289"/>
      <c r="CC413" s="291"/>
      <c r="CD413" s="290"/>
      <c r="CE413" s="292"/>
      <c r="CF413" s="179"/>
      <c r="CG413" s="292"/>
      <c r="CH413" s="22"/>
      <c r="CM413" s="8"/>
    </row>
    <row r="414" spans="1:91">
      <c r="A414" s="183" t="s">
        <v>339</v>
      </c>
      <c r="B414" s="10" t="s">
        <v>36</v>
      </c>
      <c r="C414" s="213"/>
      <c r="D414" s="214"/>
      <c r="E414" s="213"/>
      <c r="F414" s="215"/>
      <c r="G414" s="73"/>
      <c r="H414" s="423"/>
      <c r="I414" s="73"/>
      <c r="J414" s="75"/>
      <c r="K414" s="232"/>
      <c r="L414" s="87"/>
      <c r="M414" s="232"/>
      <c r="N414" s="88"/>
      <c r="O414" s="239"/>
      <c r="P414" s="90"/>
      <c r="Q414" s="239"/>
      <c r="R414" s="91"/>
      <c r="S414" s="247"/>
      <c r="T414" s="248"/>
      <c r="U414" s="247"/>
      <c r="V414" s="249"/>
      <c r="W414" s="269"/>
      <c r="X414" s="270"/>
      <c r="Y414" s="269"/>
      <c r="Z414" s="271"/>
      <c r="AA414" s="281"/>
      <c r="AB414" s="282"/>
      <c r="AC414" s="281"/>
      <c r="AD414" s="283"/>
      <c r="AE414" s="263"/>
      <c r="AF414" s="259"/>
      <c r="AG414" s="263"/>
      <c r="AH414" s="260"/>
      <c r="AI414" s="329"/>
      <c r="AJ414" s="330"/>
      <c r="AK414" s="329"/>
      <c r="AL414" s="331"/>
      <c r="AU414" s="346"/>
      <c r="AV414" s="270"/>
      <c r="AW414" s="274"/>
      <c r="AX414" s="271"/>
      <c r="BC414" s="224"/>
      <c r="BD414" s="373"/>
      <c r="BE414" s="213"/>
      <c r="BF414" s="384"/>
      <c r="BG414" s="213"/>
      <c r="BH414" s="384"/>
      <c r="BI414" s="338"/>
      <c r="BJ414" s="331"/>
      <c r="BK414" s="362"/>
      <c r="BL414" s="365"/>
      <c r="BM414" s="391">
        <f>SUM(C414:BL414)</f>
        <v>0</v>
      </c>
      <c r="BN414" s="290"/>
      <c r="BO414" s="291"/>
      <c r="BP414" s="289"/>
      <c r="BQ414" s="291"/>
      <c r="BR414" s="290"/>
      <c r="BS414" s="291"/>
      <c r="BT414" s="289"/>
      <c r="BU414" s="291"/>
      <c r="BV414" s="290"/>
      <c r="BW414" s="193"/>
      <c r="BX414" s="289"/>
      <c r="BY414" s="193"/>
      <c r="BZ414" s="290"/>
      <c r="CA414" s="291"/>
      <c r="CB414" s="289"/>
      <c r="CC414" s="291"/>
      <c r="CD414" s="290"/>
      <c r="CE414" s="292"/>
      <c r="CF414" s="179"/>
      <c r="CG414" s="292"/>
      <c r="CH414" s="22"/>
      <c r="CM414" s="8"/>
    </row>
    <row r="415" spans="1:91">
      <c r="A415" s="7" t="s">
        <v>412</v>
      </c>
      <c r="B415" s="10" t="s">
        <v>36</v>
      </c>
      <c r="C415" s="213"/>
      <c r="D415" s="214"/>
      <c r="E415" s="213"/>
      <c r="F415" s="215"/>
      <c r="G415" s="73" t="s">
        <v>367</v>
      </c>
      <c r="H415" s="423">
        <v>30</v>
      </c>
      <c r="I415" s="73"/>
      <c r="J415" s="75"/>
      <c r="K415" s="232"/>
      <c r="L415" s="87"/>
      <c r="M415" s="232"/>
      <c r="N415" s="88"/>
      <c r="O415" s="239"/>
      <c r="P415" s="90"/>
      <c r="Q415" s="239"/>
      <c r="R415" s="91"/>
      <c r="S415" s="247"/>
      <c r="T415" s="248"/>
      <c r="U415" s="247"/>
      <c r="V415" s="249"/>
      <c r="W415" s="269"/>
      <c r="X415" s="270"/>
      <c r="Y415" s="269"/>
      <c r="Z415" s="271"/>
      <c r="AA415" s="281"/>
      <c r="AB415" s="282"/>
      <c r="AC415" s="281"/>
      <c r="AD415" s="283"/>
      <c r="AE415" s="263"/>
      <c r="AF415" s="259"/>
      <c r="AG415" s="263"/>
      <c r="AH415" s="260"/>
      <c r="AI415" s="329"/>
      <c r="AJ415" s="330"/>
      <c r="AK415" s="329"/>
      <c r="AL415" s="331"/>
      <c r="AU415" s="346"/>
      <c r="AV415" s="270"/>
      <c r="AW415" s="274"/>
      <c r="AX415" s="271"/>
      <c r="BC415" s="224"/>
      <c r="BD415" s="373"/>
      <c r="BE415" s="213"/>
      <c r="BF415" s="384"/>
      <c r="BG415" s="213"/>
      <c r="BH415" s="384"/>
      <c r="BI415" s="338"/>
      <c r="BJ415" s="331"/>
      <c r="BK415" s="362"/>
      <c r="BL415" s="365"/>
      <c r="BM415" s="391">
        <f>SUM(C415:BL415)</f>
        <v>30</v>
      </c>
      <c r="BN415" s="290"/>
      <c r="BO415" s="291"/>
      <c r="BP415" s="289"/>
      <c r="BQ415" s="291"/>
      <c r="BR415" s="290"/>
      <c r="BS415" s="291"/>
      <c r="BT415" s="289"/>
      <c r="BU415" s="291"/>
      <c r="BV415" s="290"/>
      <c r="BW415" s="193"/>
      <c r="BX415" s="289"/>
      <c r="BY415" s="193"/>
      <c r="BZ415" s="290"/>
      <c r="CA415" s="291"/>
      <c r="CB415" s="289"/>
      <c r="CC415" s="291"/>
      <c r="CD415" s="290"/>
      <c r="CE415" s="292"/>
      <c r="CF415" s="179"/>
      <c r="CG415" s="292"/>
      <c r="CH415" s="22"/>
      <c r="CM415" s="8"/>
    </row>
    <row r="416" spans="1:91">
      <c r="B416" s="208" t="s">
        <v>36</v>
      </c>
      <c r="C416" s="213"/>
      <c r="D416" s="214"/>
      <c r="E416" s="213"/>
      <c r="F416" s="215"/>
      <c r="G416" s="73"/>
      <c r="H416" s="423"/>
      <c r="I416" s="73"/>
      <c r="J416" s="75"/>
      <c r="K416" s="232"/>
      <c r="L416" s="87"/>
      <c r="M416" s="232"/>
      <c r="N416" s="88"/>
      <c r="O416" s="239"/>
      <c r="P416" s="90"/>
      <c r="Q416" s="239"/>
      <c r="R416" s="91"/>
      <c r="S416" s="247"/>
      <c r="T416" s="248"/>
      <c r="U416" s="247"/>
      <c r="V416" s="249"/>
      <c r="W416" s="269"/>
      <c r="X416" s="270"/>
      <c r="Y416" s="269"/>
      <c r="Z416" s="271"/>
      <c r="AA416" s="281"/>
      <c r="AB416" s="282"/>
      <c r="AC416" s="281"/>
      <c r="AD416" s="283"/>
      <c r="AE416" s="263"/>
      <c r="AF416" s="259"/>
      <c r="AG416" s="263"/>
      <c r="AH416" s="260"/>
      <c r="AI416" s="329"/>
      <c r="AJ416" s="330"/>
      <c r="AK416" s="329"/>
      <c r="AL416" s="331"/>
      <c r="AU416" s="346"/>
      <c r="AV416" s="270"/>
      <c r="AW416" s="274"/>
      <c r="AX416" s="271"/>
      <c r="BC416" s="224"/>
      <c r="BD416" s="373"/>
      <c r="BE416" s="213"/>
      <c r="BF416" s="384"/>
      <c r="BG416" s="213"/>
      <c r="BH416" s="384"/>
      <c r="BI416" s="338"/>
      <c r="BJ416" s="331"/>
      <c r="BK416" s="362"/>
      <c r="BL416" s="365"/>
      <c r="BM416" s="392">
        <v>628.5</v>
      </c>
      <c r="BN416" s="290"/>
      <c r="BO416" s="291"/>
      <c r="BP416" s="289"/>
      <c r="BQ416" s="291"/>
      <c r="BR416" s="290"/>
      <c r="BS416" s="291"/>
      <c r="BT416" s="289"/>
      <c r="BU416" s="291"/>
      <c r="BV416" s="290"/>
      <c r="BW416" s="193"/>
      <c r="BX416" s="289"/>
      <c r="BY416" s="193"/>
      <c r="BZ416" s="290"/>
      <c r="CA416" s="291"/>
      <c r="CB416" s="289"/>
      <c r="CC416" s="291"/>
      <c r="CD416" s="290"/>
      <c r="CE416" s="292"/>
      <c r="CF416" s="179"/>
      <c r="CG416" s="292"/>
      <c r="CH416" s="22"/>
      <c r="CM416" s="8"/>
    </row>
    <row r="417" spans="1:91">
      <c r="A417" s="388" t="s">
        <v>78</v>
      </c>
      <c r="B417" s="10" t="s">
        <v>37</v>
      </c>
      <c r="C417" s="213"/>
      <c r="D417" s="214"/>
      <c r="E417" s="213"/>
      <c r="F417" s="215"/>
      <c r="G417" s="73"/>
      <c r="H417" s="74"/>
      <c r="I417" s="73"/>
      <c r="J417" s="75"/>
      <c r="K417" s="232"/>
      <c r="L417" s="87"/>
      <c r="M417" s="232"/>
      <c r="N417" s="88"/>
      <c r="O417" s="239"/>
      <c r="P417" s="90"/>
      <c r="Q417" s="239"/>
      <c r="R417" s="91"/>
      <c r="S417" s="247"/>
      <c r="T417" s="248"/>
      <c r="U417" s="247"/>
      <c r="V417" s="249"/>
      <c r="W417" s="269"/>
      <c r="X417" s="270"/>
      <c r="Y417" s="269"/>
      <c r="Z417" s="271"/>
      <c r="AA417" s="281"/>
      <c r="AB417" s="282"/>
      <c r="AC417" s="281"/>
      <c r="AD417" s="283"/>
      <c r="AE417" s="263"/>
      <c r="AF417" s="259"/>
      <c r="AG417" s="263"/>
      <c r="AH417" s="260"/>
      <c r="AI417" s="329"/>
      <c r="AJ417" s="379"/>
      <c r="AK417" s="329"/>
      <c r="AL417" s="331"/>
      <c r="AU417" s="346"/>
      <c r="AV417" s="270"/>
      <c r="AW417" s="274"/>
      <c r="AX417" s="271"/>
      <c r="BC417" s="224"/>
      <c r="BD417" s="373"/>
      <c r="BE417" s="213"/>
      <c r="BF417" s="384"/>
      <c r="BG417" s="213"/>
      <c r="BH417" s="384"/>
      <c r="BI417" s="338"/>
      <c r="BJ417" s="331"/>
      <c r="BK417" s="362"/>
      <c r="BL417" s="365"/>
      <c r="BM417" s="391">
        <f t="shared" ref="BM417:BM425" si="20">SUM(C417:BL417)</f>
        <v>0</v>
      </c>
      <c r="BN417" s="290"/>
      <c r="BO417" s="291"/>
      <c r="BP417" s="289"/>
      <c r="BQ417" s="291"/>
      <c r="BR417" s="290"/>
      <c r="BS417" s="291"/>
      <c r="BT417" s="289"/>
      <c r="BU417" s="291"/>
      <c r="BV417" s="290"/>
      <c r="BW417" s="193"/>
      <c r="BX417" s="289"/>
      <c r="BY417" s="193"/>
      <c r="BZ417" s="290"/>
      <c r="CA417" s="291"/>
      <c r="CB417" s="289"/>
      <c r="CC417" s="291"/>
      <c r="CD417" s="290"/>
      <c r="CE417" s="292"/>
      <c r="CF417" s="179"/>
      <c r="CG417" s="292"/>
      <c r="CH417" s="22"/>
      <c r="CM417" s="8"/>
    </row>
    <row r="418" spans="1:91">
      <c r="A418" s="388" t="s">
        <v>140</v>
      </c>
      <c r="B418" s="10" t="s">
        <v>37</v>
      </c>
      <c r="C418" s="213"/>
      <c r="D418" s="214"/>
      <c r="E418" s="213"/>
      <c r="F418" s="215"/>
      <c r="G418" s="73"/>
      <c r="H418" s="74"/>
      <c r="I418" s="73"/>
      <c r="J418" s="75"/>
      <c r="K418" s="232"/>
      <c r="L418" s="87"/>
      <c r="M418" s="232"/>
      <c r="N418" s="88"/>
      <c r="O418" s="239"/>
      <c r="P418" s="90"/>
      <c r="Q418" s="239"/>
      <c r="R418" s="91"/>
      <c r="S418" s="247"/>
      <c r="T418" s="248"/>
      <c r="U418" s="247"/>
      <c r="V418" s="249"/>
      <c r="W418" s="269"/>
      <c r="X418" s="404"/>
      <c r="Y418" s="269"/>
      <c r="Z418" s="271"/>
      <c r="AA418" s="281"/>
      <c r="AB418" s="282"/>
      <c r="AC418" s="281"/>
      <c r="AD418" s="283"/>
      <c r="AE418" s="263"/>
      <c r="AF418" s="259"/>
      <c r="AG418" s="263"/>
      <c r="AH418" s="260"/>
      <c r="AI418" s="329"/>
      <c r="AJ418" s="379"/>
      <c r="AK418" s="329"/>
      <c r="AL418" s="331"/>
      <c r="AU418" s="346"/>
      <c r="AV418" s="270"/>
      <c r="AW418" s="274"/>
      <c r="AX418" s="271"/>
      <c r="BC418" s="224"/>
      <c r="BD418" s="373"/>
      <c r="BE418" s="213"/>
      <c r="BF418" s="384"/>
      <c r="BG418" s="213"/>
      <c r="BH418" s="384"/>
      <c r="BI418" s="338"/>
      <c r="BJ418" s="331"/>
      <c r="BK418" s="362"/>
      <c r="BL418" s="365"/>
      <c r="BM418" s="391">
        <f t="shared" si="20"/>
        <v>0</v>
      </c>
      <c r="BN418" s="290"/>
      <c r="BO418" s="291"/>
      <c r="BP418" s="289"/>
      <c r="BQ418" s="291"/>
      <c r="BR418" s="290"/>
      <c r="BS418" s="291"/>
      <c r="BT418" s="289"/>
      <c r="BU418" s="291"/>
      <c r="BV418" s="290"/>
      <c r="BW418" s="193"/>
      <c r="BX418" s="289"/>
      <c r="BY418" s="193"/>
      <c r="BZ418" s="290"/>
      <c r="CA418" s="291"/>
      <c r="CB418" s="289"/>
      <c r="CC418" s="291"/>
      <c r="CD418" s="290"/>
      <c r="CE418" s="292"/>
      <c r="CF418" s="179"/>
      <c r="CG418" s="292"/>
      <c r="CH418" s="22"/>
      <c r="CM418" s="8"/>
    </row>
    <row r="419" spans="1:91">
      <c r="A419" s="388" t="s">
        <v>363</v>
      </c>
      <c r="B419" s="10" t="s">
        <v>37</v>
      </c>
      <c r="C419" s="213"/>
      <c r="D419" s="214"/>
      <c r="E419" s="213"/>
      <c r="F419" s="215"/>
      <c r="G419" s="73"/>
      <c r="H419" s="74"/>
      <c r="I419" s="73"/>
      <c r="J419" s="75"/>
      <c r="K419" s="232"/>
      <c r="L419" s="87"/>
      <c r="M419" s="232"/>
      <c r="N419" s="88"/>
      <c r="O419" s="239"/>
      <c r="P419" s="90"/>
      <c r="Q419" s="239"/>
      <c r="R419" s="91"/>
      <c r="S419" s="247"/>
      <c r="T419" s="248"/>
      <c r="U419" s="247"/>
      <c r="V419" s="249"/>
      <c r="W419" s="269"/>
      <c r="X419" s="404"/>
      <c r="Y419" s="269"/>
      <c r="Z419" s="404"/>
      <c r="AA419" s="281"/>
      <c r="AB419" s="282"/>
      <c r="AC419" s="281"/>
      <c r="AD419" s="283"/>
      <c r="AE419" s="263"/>
      <c r="AF419" s="259"/>
      <c r="AG419" s="263"/>
      <c r="AH419" s="260"/>
      <c r="AI419" s="329"/>
      <c r="AJ419" s="379"/>
      <c r="AK419" s="329"/>
      <c r="AL419" s="331"/>
      <c r="AU419" s="346"/>
      <c r="AV419" s="270"/>
      <c r="AW419" s="274"/>
      <c r="AX419" s="271"/>
      <c r="BC419" s="224"/>
      <c r="BD419" s="373"/>
      <c r="BE419" s="213"/>
      <c r="BF419" s="384"/>
      <c r="BG419" s="213"/>
      <c r="BH419" s="384"/>
      <c r="BI419" s="338"/>
      <c r="BJ419" s="331"/>
      <c r="BK419" s="362"/>
      <c r="BL419" s="365"/>
      <c r="BM419" s="391">
        <f t="shared" si="20"/>
        <v>0</v>
      </c>
      <c r="BN419" s="290"/>
      <c r="BO419" s="291"/>
      <c r="BP419" s="289"/>
      <c r="BQ419" s="291"/>
      <c r="BR419" s="290"/>
      <c r="BS419" s="291"/>
      <c r="BT419" s="289"/>
      <c r="BU419" s="291"/>
      <c r="BV419" s="290"/>
      <c r="BW419" s="193"/>
      <c r="BX419" s="289"/>
      <c r="BY419" s="193"/>
      <c r="BZ419" s="290"/>
      <c r="CA419" s="291"/>
      <c r="CB419" s="289"/>
      <c r="CC419" s="291"/>
      <c r="CD419" s="290"/>
      <c r="CE419" s="292"/>
      <c r="CF419" s="179"/>
      <c r="CG419" s="292"/>
      <c r="CH419" s="22"/>
      <c r="CM419" s="8"/>
    </row>
    <row r="420" spans="1:91">
      <c r="A420" s="388" t="s">
        <v>236</v>
      </c>
      <c r="B420" s="10" t="s">
        <v>37</v>
      </c>
      <c r="C420" s="213"/>
      <c r="D420" s="214"/>
      <c r="E420" s="213"/>
      <c r="F420" s="215"/>
      <c r="G420" s="73"/>
      <c r="H420" s="74"/>
      <c r="I420" s="73"/>
      <c r="J420" s="75"/>
      <c r="K420" s="232"/>
      <c r="L420" s="87"/>
      <c r="M420" s="232"/>
      <c r="N420" s="88"/>
      <c r="O420" s="239"/>
      <c r="P420" s="90"/>
      <c r="Q420" s="239"/>
      <c r="R420" s="91"/>
      <c r="S420" s="247"/>
      <c r="T420" s="248"/>
      <c r="U420" s="247"/>
      <c r="V420" s="249"/>
      <c r="W420" s="269"/>
      <c r="X420" s="404"/>
      <c r="Y420" s="269"/>
      <c r="Z420" s="404"/>
      <c r="AA420" s="281"/>
      <c r="AB420" s="282"/>
      <c r="AC420" s="281"/>
      <c r="AD420" s="283"/>
      <c r="AE420" s="263"/>
      <c r="AF420" s="259"/>
      <c r="AG420" s="263"/>
      <c r="AH420" s="260"/>
      <c r="AI420" s="329"/>
      <c r="AJ420" s="379"/>
      <c r="AK420" s="329"/>
      <c r="AL420" s="331"/>
      <c r="AU420" s="346"/>
      <c r="AV420" s="270"/>
      <c r="AW420" s="274"/>
      <c r="AX420" s="271"/>
      <c r="AY420" s="193"/>
      <c r="BC420" s="224"/>
      <c r="BD420" s="373"/>
      <c r="BE420" s="213"/>
      <c r="BF420" s="384"/>
      <c r="BG420" s="213"/>
      <c r="BH420" s="384"/>
      <c r="BI420" s="338"/>
      <c r="BJ420" s="331"/>
      <c r="BK420" s="362"/>
      <c r="BL420" s="365"/>
      <c r="BM420" s="391">
        <f t="shared" si="20"/>
        <v>0</v>
      </c>
      <c r="BN420" s="290"/>
      <c r="BO420" s="291"/>
      <c r="BP420" s="289"/>
      <c r="BQ420" s="291"/>
      <c r="BR420" s="290"/>
      <c r="BS420" s="291"/>
      <c r="BT420" s="289"/>
      <c r="BU420" s="291"/>
      <c r="BV420" s="290"/>
      <c r="BW420" s="193"/>
      <c r="BX420" s="289"/>
      <c r="BY420" s="193"/>
      <c r="BZ420" s="290"/>
      <c r="CA420" s="291"/>
      <c r="CB420" s="289"/>
      <c r="CC420" s="291"/>
      <c r="CD420" s="290"/>
      <c r="CE420" s="292"/>
      <c r="CF420" s="179"/>
      <c r="CG420" s="292"/>
      <c r="CH420" s="22"/>
      <c r="CM420" s="8"/>
    </row>
    <row r="421" spans="1:91">
      <c r="A421" s="388" t="s">
        <v>164</v>
      </c>
      <c r="B421" s="10" t="s">
        <v>37</v>
      </c>
      <c r="C421" s="213"/>
      <c r="D421" s="214"/>
      <c r="E421" s="213"/>
      <c r="F421" s="215"/>
      <c r="G421" s="73"/>
      <c r="H421" s="74"/>
      <c r="I421" s="73"/>
      <c r="J421" s="75"/>
      <c r="K421" s="232"/>
      <c r="L421" s="87"/>
      <c r="M421" s="232"/>
      <c r="N421" s="88"/>
      <c r="O421" s="239"/>
      <c r="P421" s="90"/>
      <c r="Q421" s="239"/>
      <c r="R421" s="91"/>
      <c r="S421" s="247"/>
      <c r="T421" s="248"/>
      <c r="U421" s="247"/>
      <c r="V421" s="249"/>
      <c r="W421" s="269" t="s">
        <v>372</v>
      </c>
      <c r="X421" s="404">
        <v>26</v>
      </c>
      <c r="Y421" s="269" t="s">
        <v>365</v>
      </c>
      <c r="Z421" s="404">
        <v>28</v>
      </c>
      <c r="AA421" s="281"/>
      <c r="AB421" s="282"/>
      <c r="AC421" s="281"/>
      <c r="AD421" s="283"/>
      <c r="AE421" s="263"/>
      <c r="AF421" s="259"/>
      <c r="AG421" s="263"/>
      <c r="AH421" s="260"/>
      <c r="AI421" s="329" t="s">
        <v>378</v>
      </c>
      <c r="AJ421" s="379">
        <v>13</v>
      </c>
      <c r="AK421" s="329" t="s">
        <v>378</v>
      </c>
      <c r="AL421" s="379">
        <v>13</v>
      </c>
      <c r="AU421" s="346"/>
      <c r="AV421" s="270"/>
      <c r="AW421" s="274"/>
      <c r="AX421" s="271"/>
      <c r="BC421" s="224"/>
      <c r="BD421" s="373"/>
      <c r="BE421" s="213" t="s">
        <v>367</v>
      </c>
      <c r="BF421" s="384">
        <v>40</v>
      </c>
      <c r="BG421" s="213"/>
      <c r="BH421" s="384"/>
      <c r="BI421" s="338"/>
      <c r="BJ421" s="331"/>
      <c r="BK421" s="362"/>
      <c r="BL421" s="365"/>
      <c r="BM421" s="391">
        <f t="shared" si="20"/>
        <v>120</v>
      </c>
      <c r="BN421" s="290"/>
      <c r="BO421" s="291"/>
      <c r="BP421" s="289"/>
      <c r="BQ421" s="291"/>
      <c r="BR421" s="290"/>
      <c r="BS421" s="291"/>
      <c r="BT421" s="289"/>
      <c r="BU421" s="305"/>
      <c r="BV421" s="306"/>
      <c r="BW421" s="193"/>
      <c r="BX421" s="289"/>
      <c r="BY421" s="194"/>
      <c r="BZ421" s="306"/>
      <c r="CA421" s="305"/>
      <c r="CB421" s="307"/>
      <c r="CC421" s="291"/>
      <c r="CD421" s="290"/>
      <c r="CE421" s="292"/>
      <c r="CF421" s="179"/>
      <c r="CG421" s="292"/>
      <c r="CH421" s="22"/>
      <c r="CM421" s="8"/>
    </row>
    <row r="422" spans="1:91">
      <c r="A422" s="388" t="s">
        <v>343</v>
      </c>
      <c r="B422" s="10" t="s">
        <v>37</v>
      </c>
      <c r="C422" s="213"/>
      <c r="D422" s="214"/>
      <c r="E422" s="213"/>
      <c r="F422" s="215"/>
      <c r="G422" s="73"/>
      <c r="H422" s="74"/>
      <c r="I422" s="73"/>
      <c r="J422" s="75"/>
      <c r="K422" s="232"/>
      <c r="L422" s="87"/>
      <c r="M422" s="232"/>
      <c r="N422" s="88"/>
      <c r="O422" s="239"/>
      <c r="P422" s="90"/>
      <c r="Q422" s="239"/>
      <c r="R422" s="91"/>
      <c r="S422" s="247"/>
      <c r="T422" s="248"/>
      <c r="U422" s="247"/>
      <c r="V422" s="249"/>
      <c r="W422" s="269"/>
      <c r="X422" s="404"/>
      <c r="Y422" s="269"/>
      <c r="Z422" s="404"/>
      <c r="AA422" s="281"/>
      <c r="AB422" s="282"/>
      <c r="AC422" s="281"/>
      <c r="AD422" s="283"/>
      <c r="AE422" s="263"/>
      <c r="AF422" s="259"/>
      <c r="AG422" s="263"/>
      <c r="AH422" s="260"/>
      <c r="AI422" s="329"/>
      <c r="AJ422" s="379"/>
      <c r="AK422" s="329"/>
      <c r="AL422" s="331"/>
      <c r="AU422" s="346"/>
      <c r="AV422" s="270"/>
      <c r="AW422" s="274"/>
      <c r="AX422" s="271"/>
      <c r="BC422" s="224"/>
      <c r="BD422" s="373"/>
      <c r="BE422" s="213"/>
      <c r="BF422" s="215"/>
      <c r="BG422" s="213"/>
      <c r="BH422" s="214"/>
      <c r="BI422" s="338"/>
      <c r="BJ422" s="331"/>
      <c r="BK422" s="362"/>
      <c r="BL422" s="365"/>
      <c r="BM422" s="391">
        <f t="shared" si="20"/>
        <v>0</v>
      </c>
      <c r="BN422" s="290"/>
      <c r="BO422" s="291"/>
      <c r="BP422" s="289"/>
      <c r="BQ422" s="291"/>
      <c r="BR422" s="290"/>
      <c r="BS422" s="291"/>
      <c r="BT422" s="289"/>
      <c r="BU422" s="305"/>
      <c r="BV422" s="306"/>
      <c r="BW422" s="193"/>
      <c r="BX422" s="289"/>
      <c r="BY422" s="194"/>
      <c r="BZ422" s="306"/>
      <c r="CA422" s="305"/>
      <c r="CB422" s="307"/>
      <c r="CC422" s="291"/>
      <c r="CD422" s="290"/>
      <c r="CE422" s="292"/>
      <c r="CF422" s="179"/>
      <c r="CG422" s="292"/>
      <c r="CH422" s="22"/>
      <c r="CM422" s="8"/>
    </row>
    <row r="423" spans="1:91">
      <c r="A423" s="389" t="s">
        <v>191</v>
      </c>
      <c r="B423" s="10" t="s">
        <v>37</v>
      </c>
      <c r="C423" s="213"/>
      <c r="D423" s="214"/>
      <c r="E423" s="213"/>
      <c r="F423" s="215"/>
      <c r="G423" s="73"/>
      <c r="H423" s="74"/>
      <c r="I423" s="73"/>
      <c r="J423" s="75"/>
      <c r="K423" s="232"/>
      <c r="L423" s="87"/>
      <c r="M423" s="232"/>
      <c r="N423" s="88"/>
      <c r="O423" s="239"/>
      <c r="P423" s="90"/>
      <c r="Q423" s="239"/>
      <c r="R423" s="91"/>
      <c r="S423" s="247"/>
      <c r="T423" s="248"/>
      <c r="U423" s="247"/>
      <c r="V423" s="249"/>
      <c r="W423" s="269"/>
      <c r="X423" s="270"/>
      <c r="Y423" s="269"/>
      <c r="Z423" s="271"/>
      <c r="AA423" s="281"/>
      <c r="AB423" s="282"/>
      <c r="AC423" s="281"/>
      <c r="AD423" s="283"/>
      <c r="AE423" s="263"/>
      <c r="AF423" s="259"/>
      <c r="AG423" s="263"/>
      <c r="AH423" s="260"/>
      <c r="AI423" s="329"/>
      <c r="AJ423" s="379"/>
      <c r="AK423" s="329"/>
      <c r="AL423" s="331"/>
      <c r="AU423" s="346"/>
      <c r="AV423" s="270"/>
      <c r="AW423" s="274"/>
      <c r="AX423" s="271"/>
      <c r="BC423" s="224"/>
      <c r="BD423" s="373"/>
      <c r="BE423" s="213"/>
      <c r="BF423" s="215"/>
      <c r="BG423" s="213"/>
      <c r="BH423" s="214"/>
      <c r="BI423" s="338"/>
      <c r="BJ423" s="331"/>
      <c r="BK423" s="362"/>
      <c r="BL423" s="365"/>
      <c r="BM423" s="391">
        <f t="shared" si="20"/>
        <v>0</v>
      </c>
      <c r="BN423" s="290"/>
      <c r="BO423" s="291"/>
      <c r="BP423" s="289"/>
      <c r="BQ423" s="291"/>
      <c r="BR423" s="290"/>
      <c r="BS423" s="291"/>
      <c r="BT423" s="289"/>
      <c r="BU423" s="305"/>
      <c r="BV423" s="306"/>
      <c r="BW423" s="193"/>
      <c r="BX423" s="289"/>
      <c r="BY423" s="193"/>
      <c r="BZ423" s="290"/>
      <c r="CA423" s="291"/>
      <c r="CB423" s="289"/>
      <c r="CC423" s="291"/>
      <c r="CD423" s="290"/>
      <c r="CE423" s="292"/>
      <c r="CF423" s="179"/>
      <c r="CG423" s="292"/>
      <c r="CH423" s="22"/>
      <c r="CM423" s="8"/>
    </row>
    <row r="424" spans="1:91">
      <c r="B424" s="10" t="s">
        <v>37</v>
      </c>
      <c r="C424" s="213"/>
      <c r="D424" s="214"/>
      <c r="E424" s="213"/>
      <c r="F424" s="215"/>
      <c r="G424" s="73"/>
      <c r="H424" s="74"/>
      <c r="I424" s="73"/>
      <c r="J424" s="75"/>
      <c r="K424" s="232"/>
      <c r="L424" s="87"/>
      <c r="M424" s="232"/>
      <c r="N424" s="88"/>
      <c r="O424" s="239"/>
      <c r="P424" s="90"/>
      <c r="Q424" s="239"/>
      <c r="R424" s="91"/>
      <c r="S424" s="247"/>
      <c r="T424" s="248"/>
      <c r="U424" s="247"/>
      <c r="V424" s="249"/>
      <c r="W424" s="269"/>
      <c r="X424" s="270"/>
      <c r="Y424" s="269"/>
      <c r="Z424" s="271"/>
      <c r="AA424" s="281"/>
      <c r="AB424" s="282"/>
      <c r="AC424" s="281"/>
      <c r="AD424" s="283"/>
      <c r="AE424" s="263"/>
      <c r="AF424" s="259"/>
      <c r="AG424" s="263"/>
      <c r="AH424" s="260"/>
      <c r="AI424" s="329"/>
      <c r="AJ424" s="330"/>
      <c r="AK424" s="329"/>
      <c r="AL424" s="331"/>
      <c r="AU424" s="346"/>
      <c r="AV424" s="270"/>
      <c r="AW424" s="274"/>
      <c r="AX424" s="271"/>
      <c r="BC424" s="224"/>
      <c r="BD424" s="373"/>
      <c r="BE424" s="213"/>
      <c r="BF424" s="215"/>
      <c r="BG424" s="213"/>
      <c r="BH424" s="214"/>
      <c r="BI424" s="338"/>
      <c r="BJ424" s="331"/>
      <c r="BK424" s="362"/>
      <c r="BL424" s="62"/>
      <c r="BM424" s="391">
        <f t="shared" si="20"/>
        <v>0</v>
      </c>
      <c r="BN424" s="290"/>
      <c r="BO424" s="291"/>
      <c r="BP424" s="289"/>
      <c r="BQ424" s="291"/>
      <c r="BR424" s="290"/>
      <c r="BS424" s="291"/>
      <c r="BT424" s="289"/>
      <c r="BU424" s="292"/>
      <c r="BV424" s="180"/>
      <c r="BW424" s="193"/>
      <c r="BX424" s="289"/>
      <c r="BY424" s="193"/>
      <c r="BZ424" s="290"/>
      <c r="CA424" s="291"/>
      <c r="CB424" s="289"/>
      <c r="CC424" s="291"/>
      <c r="CD424" s="290"/>
      <c r="CE424" s="292"/>
      <c r="CF424" s="179"/>
      <c r="CG424" s="292"/>
      <c r="CH424" s="22"/>
      <c r="CM424" s="8"/>
    </row>
    <row r="425" spans="1:91">
      <c r="B425" s="10" t="s">
        <v>37</v>
      </c>
      <c r="C425" s="213"/>
      <c r="D425" s="214"/>
      <c r="E425" s="213"/>
      <c r="F425" s="215"/>
      <c r="G425" s="73"/>
      <c r="H425" s="74"/>
      <c r="I425" s="73"/>
      <c r="J425" s="75"/>
      <c r="K425" s="232"/>
      <c r="L425" s="87"/>
      <c r="M425" s="232"/>
      <c r="N425" s="88"/>
      <c r="O425" s="239"/>
      <c r="P425" s="90"/>
      <c r="Q425" s="239"/>
      <c r="R425" s="91"/>
      <c r="S425" s="247"/>
      <c r="T425" s="248"/>
      <c r="U425" s="247"/>
      <c r="V425" s="249"/>
      <c r="W425" s="269"/>
      <c r="X425" s="270"/>
      <c r="Y425" s="269"/>
      <c r="Z425" s="271"/>
      <c r="AA425" s="281"/>
      <c r="AB425" s="282"/>
      <c r="AC425" s="281"/>
      <c r="AD425" s="283"/>
      <c r="AE425" s="263"/>
      <c r="AF425" s="259"/>
      <c r="AG425" s="263"/>
      <c r="AH425" s="260"/>
      <c r="AI425" s="329"/>
      <c r="AJ425" s="330"/>
      <c r="AK425" s="329"/>
      <c r="AL425" s="331"/>
      <c r="AU425" s="346"/>
      <c r="AV425" s="270"/>
      <c r="AW425" s="274"/>
      <c r="AX425" s="271"/>
      <c r="BC425" s="224"/>
      <c r="BD425" s="373"/>
      <c r="BE425" s="213"/>
      <c r="BF425" s="215"/>
      <c r="BG425" s="213"/>
      <c r="BH425" s="214"/>
      <c r="BI425" s="338"/>
      <c r="BJ425" s="331"/>
      <c r="BK425" s="362"/>
      <c r="BL425" s="62"/>
      <c r="BM425" s="391">
        <f t="shared" si="20"/>
        <v>0</v>
      </c>
      <c r="BN425" s="290"/>
      <c r="BO425" s="291"/>
      <c r="BP425" s="289"/>
      <c r="BQ425" s="291"/>
      <c r="BR425" s="290"/>
      <c r="BS425" s="291"/>
      <c r="BT425" s="289"/>
      <c r="BU425" s="291"/>
      <c r="BV425" s="290"/>
      <c r="BW425" s="193"/>
      <c r="BX425" s="289"/>
      <c r="BY425" s="193"/>
      <c r="BZ425" s="290"/>
      <c r="CA425" s="291"/>
      <c r="CB425" s="289"/>
      <c r="CC425" s="291"/>
      <c r="CD425" s="290"/>
      <c r="CE425" s="292"/>
      <c r="CF425" s="179"/>
      <c r="CG425" s="292"/>
      <c r="CH425" s="22"/>
      <c r="CM425" s="8"/>
    </row>
    <row r="426" spans="1:91">
      <c r="B426" s="208" t="s">
        <v>37</v>
      </c>
      <c r="C426" s="213"/>
      <c r="D426" s="214"/>
      <c r="E426" s="213"/>
      <c r="F426" s="215"/>
      <c r="G426" s="73"/>
      <c r="H426" s="74"/>
      <c r="I426" s="73"/>
      <c r="J426" s="75"/>
      <c r="K426" s="232"/>
      <c r="L426" s="87"/>
      <c r="M426" s="232"/>
      <c r="N426" s="88"/>
      <c r="O426" s="239"/>
      <c r="P426" s="90"/>
      <c r="Q426" s="239"/>
      <c r="R426" s="91"/>
      <c r="S426" s="247"/>
      <c r="T426" s="248"/>
      <c r="U426" s="247"/>
      <c r="V426" s="249"/>
      <c r="W426" s="269"/>
      <c r="X426" s="270"/>
      <c r="Y426" s="269"/>
      <c r="Z426" s="271"/>
      <c r="AA426" s="281"/>
      <c r="AB426" s="282"/>
      <c r="AC426" s="281"/>
      <c r="AD426" s="283"/>
      <c r="AE426" s="263"/>
      <c r="AF426" s="259"/>
      <c r="AG426" s="263"/>
      <c r="AH426" s="260"/>
      <c r="AI426" s="329"/>
      <c r="AJ426" s="330"/>
      <c r="AK426" s="329"/>
      <c r="AL426" s="379"/>
      <c r="AU426" s="346"/>
      <c r="AV426" s="270"/>
      <c r="AW426" s="274"/>
      <c r="AX426" s="271"/>
      <c r="AY426" s="187"/>
      <c r="BC426" s="224"/>
      <c r="BD426" s="373"/>
      <c r="BE426" s="213"/>
      <c r="BF426" s="215"/>
      <c r="BG426" s="213"/>
      <c r="BH426" s="214"/>
      <c r="BI426" s="338"/>
      <c r="BJ426" s="331"/>
      <c r="BK426" s="362"/>
      <c r="BL426" s="62"/>
      <c r="BM426" s="392">
        <f>SUM(BM417:BM425)</f>
        <v>120</v>
      </c>
      <c r="BN426" s="290"/>
      <c r="BO426" s="291"/>
      <c r="BP426" s="289"/>
      <c r="BQ426" s="291"/>
      <c r="BR426" s="290"/>
      <c r="BS426" s="291"/>
      <c r="BT426" s="289"/>
      <c r="BU426" s="291"/>
      <c r="BV426" s="290"/>
      <c r="BW426" s="193"/>
      <c r="BX426" s="289"/>
      <c r="BY426" s="193"/>
      <c r="BZ426" s="290"/>
      <c r="CA426" s="291"/>
      <c r="CB426" s="289"/>
      <c r="CC426" s="291"/>
      <c r="CD426" s="290"/>
      <c r="CE426" s="292"/>
      <c r="CF426" s="179"/>
      <c r="CG426" s="292"/>
      <c r="CH426" s="22"/>
      <c r="CM426" s="8"/>
    </row>
    <row r="427" spans="1:91">
      <c r="A427" s="183" t="s">
        <v>351</v>
      </c>
      <c r="B427" s="10" t="s">
        <v>38</v>
      </c>
      <c r="C427" s="213"/>
      <c r="D427" s="214"/>
      <c r="E427" s="213"/>
      <c r="F427" s="215"/>
      <c r="G427" s="229"/>
      <c r="H427" s="74"/>
      <c r="I427" s="73"/>
      <c r="J427" s="75"/>
      <c r="K427" s="232"/>
      <c r="L427" s="87"/>
      <c r="M427" s="232"/>
      <c r="N427" s="88"/>
      <c r="O427" s="239"/>
      <c r="P427" s="90"/>
      <c r="Q427" s="239"/>
      <c r="R427" s="91"/>
      <c r="S427" s="247"/>
      <c r="T427" s="248"/>
      <c r="U427" s="247"/>
      <c r="V427" s="416"/>
      <c r="W427" s="269"/>
      <c r="X427" s="270"/>
      <c r="Y427" s="269"/>
      <c r="Z427" s="271"/>
      <c r="AA427" s="281"/>
      <c r="AB427" s="282"/>
      <c r="AC427" s="281"/>
      <c r="AD427" s="283"/>
      <c r="AE427" s="263"/>
      <c r="AF427" s="259"/>
      <c r="AG427" s="263"/>
      <c r="AH427" s="260"/>
      <c r="AI427" s="329"/>
      <c r="AJ427" s="330"/>
      <c r="AK427" s="329"/>
      <c r="AL427" s="379"/>
      <c r="AU427" s="346"/>
      <c r="AV427" s="270"/>
      <c r="AW427" s="274"/>
      <c r="AX427" s="271"/>
      <c r="AY427" s="193"/>
      <c r="BC427" s="224"/>
      <c r="BD427" s="373"/>
      <c r="BE427" s="213"/>
      <c r="BF427" s="215"/>
      <c r="BG427" s="213"/>
      <c r="BH427" s="214"/>
      <c r="BI427" s="338"/>
      <c r="BJ427" s="331"/>
      <c r="BK427" s="362"/>
      <c r="BL427" s="62"/>
      <c r="BM427" s="391">
        <f t="shared" ref="BM427:BM436" si="21">SUM(C427:BL427)</f>
        <v>0</v>
      </c>
      <c r="BN427" s="290"/>
      <c r="BO427" s="291"/>
      <c r="BP427" s="289"/>
      <c r="BQ427" s="291"/>
      <c r="BR427" s="290"/>
      <c r="BS427" s="291"/>
      <c r="BT427" s="289"/>
      <c r="BU427" s="291"/>
      <c r="BV427" s="290"/>
      <c r="BW427" s="193"/>
      <c r="BX427" s="289"/>
      <c r="BY427" s="193"/>
      <c r="BZ427" s="290"/>
      <c r="CA427" s="291"/>
      <c r="CB427" s="289"/>
      <c r="CC427" s="291"/>
      <c r="CD427" s="290"/>
      <c r="CE427" s="292"/>
      <c r="CF427" s="179"/>
      <c r="CG427" s="292"/>
      <c r="CH427" s="22"/>
      <c r="CM427" s="8"/>
    </row>
    <row r="428" spans="1:91">
      <c r="A428" s="183" t="s">
        <v>153</v>
      </c>
      <c r="B428" s="10" t="s">
        <v>38</v>
      </c>
      <c r="C428" s="213"/>
      <c r="D428" s="214"/>
      <c r="E428" s="213"/>
      <c r="F428" s="215"/>
      <c r="G428" s="73"/>
      <c r="H428" s="74"/>
      <c r="I428" s="73"/>
      <c r="J428" s="75"/>
      <c r="K428" s="232"/>
      <c r="L428" s="87"/>
      <c r="M428" s="232"/>
      <c r="N428" s="88"/>
      <c r="O428" s="239"/>
      <c r="P428" s="90"/>
      <c r="Q428" s="239"/>
      <c r="R428" s="91"/>
      <c r="S428" s="247"/>
      <c r="T428" s="248"/>
      <c r="U428" s="247"/>
      <c r="V428" s="416"/>
      <c r="W428" s="269"/>
      <c r="X428" s="404"/>
      <c r="Y428" s="269"/>
      <c r="Z428" s="404"/>
      <c r="AA428" s="281"/>
      <c r="AB428" s="282"/>
      <c r="AC428" s="281"/>
      <c r="AD428" s="411"/>
      <c r="AE428" s="263"/>
      <c r="AF428" s="259"/>
      <c r="AG428" s="263"/>
      <c r="AH428" s="418"/>
      <c r="AI428" s="329"/>
      <c r="AJ428" s="379"/>
      <c r="AK428" s="329"/>
      <c r="AL428" s="379"/>
      <c r="AP428" s="407"/>
      <c r="AU428" s="352"/>
      <c r="AV428" s="270"/>
      <c r="AW428" s="274"/>
      <c r="AX428" s="271"/>
      <c r="AY428" s="193"/>
      <c r="BA428" s="187"/>
      <c r="BC428" s="224"/>
      <c r="BD428" s="373"/>
      <c r="BE428" s="213"/>
      <c r="BF428" s="215"/>
      <c r="BG428" s="213"/>
      <c r="BH428" s="214"/>
      <c r="BI428" s="338"/>
      <c r="BJ428" s="331"/>
      <c r="BK428" s="362"/>
      <c r="BL428" s="62"/>
      <c r="BM428" s="391">
        <f t="shared" si="21"/>
        <v>0</v>
      </c>
      <c r="BN428" s="290"/>
      <c r="BO428" s="291"/>
      <c r="BP428" s="289"/>
      <c r="BQ428" s="291"/>
      <c r="BR428" s="290"/>
      <c r="BS428" s="291"/>
      <c r="BT428" s="289"/>
      <c r="BU428" s="291"/>
      <c r="BV428" s="290"/>
      <c r="BW428" s="193"/>
      <c r="BX428" s="289"/>
      <c r="BY428" s="193"/>
      <c r="BZ428" s="290"/>
      <c r="CA428" s="291"/>
      <c r="CB428" s="289"/>
      <c r="CC428" s="291"/>
      <c r="CD428" s="290"/>
      <c r="CE428" s="292"/>
      <c r="CF428" s="179"/>
      <c r="CG428" s="292"/>
      <c r="CH428" s="22"/>
      <c r="CM428" s="8"/>
    </row>
    <row r="429" spans="1:91">
      <c r="A429" s="183" t="s">
        <v>92</v>
      </c>
      <c r="B429" s="10" t="s">
        <v>38</v>
      </c>
      <c r="C429" s="213"/>
      <c r="D429" s="214"/>
      <c r="E429" s="213"/>
      <c r="F429" s="215"/>
      <c r="G429" s="73"/>
      <c r="H429" s="74"/>
      <c r="I429" s="73"/>
      <c r="J429" s="75"/>
      <c r="K429" s="232"/>
      <c r="L429" s="87"/>
      <c r="M429" s="232"/>
      <c r="N429" s="88"/>
      <c r="O429" s="239"/>
      <c r="P429" s="90"/>
      <c r="Q429" s="239"/>
      <c r="R429" s="91"/>
      <c r="S429" s="247"/>
      <c r="T429" s="248"/>
      <c r="U429" s="247" t="s">
        <v>367</v>
      </c>
      <c r="V429" s="416">
        <v>30</v>
      </c>
      <c r="W429" s="269"/>
      <c r="X429" s="404"/>
      <c r="Y429" s="269"/>
      <c r="Z429" s="404"/>
      <c r="AA429" s="281"/>
      <c r="AB429" s="282"/>
      <c r="AC429" s="281"/>
      <c r="AD429" s="411"/>
      <c r="AE429" s="263"/>
      <c r="AF429" s="259"/>
      <c r="AG429" s="263"/>
      <c r="AH429" s="418"/>
      <c r="AI429" s="329"/>
      <c r="AJ429" s="379"/>
      <c r="AK429" s="329"/>
      <c r="AL429" s="379"/>
      <c r="AP429" s="407"/>
      <c r="AU429" s="346"/>
      <c r="AV429" s="270"/>
      <c r="AW429" s="274"/>
      <c r="AX429" s="271"/>
      <c r="AY429" s="193"/>
      <c r="AZ429" s="402"/>
      <c r="BC429" s="224"/>
      <c r="BD429" s="373"/>
      <c r="BE429" s="213"/>
      <c r="BF429" s="215"/>
      <c r="BG429" s="213"/>
      <c r="BH429" s="214"/>
      <c r="BI429" s="338"/>
      <c r="BJ429" s="331"/>
      <c r="BK429" s="362"/>
      <c r="BL429" s="365"/>
      <c r="BM429" s="391">
        <f t="shared" si="21"/>
        <v>30</v>
      </c>
      <c r="BN429" s="290"/>
      <c r="BO429" s="291"/>
      <c r="BP429" s="289"/>
      <c r="BQ429" s="291"/>
      <c r="BR429" s="290"/>
      <c r="BS429" s="291"/>
      <c r="BT429" s="289"/>
      <c r="BU429" s="291"/>
      <c r="BV429" s="290"/>
      <c r="BW429" s="193"/>
      <c r="BX429" s="289"/>
      <c r="BY429" s="193"/>
      <c r="BZ429" s="290"/>
      <c r="CA429" s="291"/>
      <c r="CB429" s="289"/>
      <c r="CC429" s="291"/>
      <c r="CD429" s="290"/>
      <c r="CE429" s="292"/>
      <c r="CF429" s="179"/>
      <c r="CG429" s="292"/>
      <c r="CH429" s="22"/>
      <c r="CM429" s="8"/>
    </row>
    <row r="430" spans="1:91">
      <c r="A430" s="183" t="s">
        <v>53</v>
      </c>
      <c r="B430" s="10" t="s">
        <v>38</v>
      </c>
      <c r="C430" s="213"/>
      <c r="D430" s="384"/>
      <c r="E430" s="213"/>
      <c r="F430" s="215"/>
      <c r="G430" s="73"/>
      <c r="H430" s="74"/>
      <c r="I430" s="73"/>
      <c r="J430" s="75"/>
      <c r="K430" s="232"/>
      <c r="L430" s="87"/>
      <c r="M430" s="232"/>
      <c r="N430" s="88"/>
      <c r="O430" s="239"/>
      <c r="P430" s="90"/>
      <c r="Q430" s="239"/>
      <c r="R430" s="91"/>
      <c r="S430" s="247"/>
      <c r="T430" s="248"/>
      <c r="U430" s="247"/>
      <c r="V430" s="416"/>
      <c r="W430" s="269" t="s">
        <v>374</v>
      </c>
      <c r="X430" s="404">
        <v>14</v>
      </c>
      <c r="Y430" s="269" t="s">
        <v>377</v>
      </c>
      <c r="Z430" s="404">
        <v>12</v>
      </c>
      <c r="AA430" s="281" t="s">
        <v>371</v>
      </c>
      <c r="AB430" s="411">
        <v>40</v>
      </c>
      <c r="AC430" s="281" t="s">
        <v>385</v>
      </c>
      <c r="AD430" s="411">
        <v>15</v>
      </c>
      <c r="AE430" s="263"/>
      <c r="AF430" s="418"/>
      <c r="AG430" s="263" t="s">
        <v>378</v>
      </c>
      <c r="AH430" s="418">
        <v>13</v>
      </c>
      <c r="AI430" s="329"/>
      <c r="AJ430" s="379"/>
      <c r="AK430" s="329" t="s">
        <v>374</v>
      </c>
      <c r="AL430" s="379">
        <v>14</v>
      </c>
      <c r="AO430" s="81" t="s">
        <v>415</v>
      </c>
      <c r="AP430" s="407">
        <v>21</v>
      </c>
      <c r="AU430" s="353"/>
      <c r="AV430" s="270"/>
      <c r="AW430" s="274"/>
      <c r="AX430" s="271"/>
      <c r="AY430" s="193" t="s">
        <v>371</v>
      </c>
      <c r="AZ430" s="402">
        <v>40</v>
      </c>
      <c r="BA430" s="193" t="s">
        <v>371</v>
      </c>
      <c r="BB430" s="402">
        <v>40</v>
      </c>
      <c r="BC430" s="224"/>
      <c r="BD430" s="373"/>
      <c r="BE430" s="213"/>
      <c r="BF430" s="384"/>
      <c r="BG430" s="213"/>
      <c r="BH430" s="400"/>
      <c r="BI430" s="338"/>
      <c r="BJ430" s="331"/>
      <c r="BK430" s="362" t="s">
        <v>367</v>
      </c>
      <c r="BL430" s="365">
        <v>30</v>
      </c>
      <c r="BM430" s="391">
        <f t="shared" si="21"/>
        <v>239</v>
      </c>
      <c r="BN430" s="290"/>
      <c r="BO430" s="291"/>
      <c r="BP430" s="289"/>
      <c r="BQ430" s="291"/>
      <c r="BR430" s="290"/>
      <c r="BS430" s="291"/>
      <c r="BT430" s="289"/>
      <c r="BU430" s="291"/>
      <c r="BV430" s="290"/>
      <c r="BW430" s="193"/>
      <c r="BX430" s="289"/>
      <c r="BY430" s="193"/>
      <c r="BZ430" s="290"/>
      <c r="CA430" s="291"/>
      <c r="CB430" s="289"/>
      <c r="CC430" s="291"/>
      <c r="CD430" s="290"/>
      <c r="CE430" s="292"/>
      <c r="CF430" s="179"/>
      <c r="CG430" s="292"/>
      <c r="CH430" s="22"/>
      <c r="CM430" s="8"/>
    </row>
    <row r="431" spans="1:91">
      <c r="A431" s="183" t="s">
        <v>352</v>
      </c>
      <c r="B431" s="10" t="s">
        <v>38</v>
      </c>
      <c r="C431" s="213"/>
      <c r="D431" s="384"/>
      <c r="E431" s="213"/>
      <c r="F431" s="215"/>
      <c r="G431" s="73"/>
      <c r="H431" s="423"/>
      <c r="I431" s="73"/>
      <c r="J431" s="75"/>
      <c r="K431" s="232"/>
      <c r="L431" s="87"/>
      <c r="M431" s="232"/>
      <c r="N431" s="88"/>
      <c r="O431" s="239"/>
      <c r="P431" s="90"/>
      <c r="Q431" s="239"/>
      <c r="R431" s="91"/>
      <c r="S431" s="247"/>
      <c r="T431" s="416"/>
      <c r="U431" s="247"/>
      <c r="V431" s="249"/>
      <c r="W431" s="269" t="s">
        <v>384</v>
      </c>
      <c r="X431" s="404">
        <v>16</v>
      </c>
      <c r="Y431" s="269"/>
      <c r="Z431" s="404"/>
      <c r="AA431" s="281"/>
      <c r="AB431" s="282"/>
      <c r="AC431" s="281"/>
      <c r="AD431" s="411"/>
      <c r="AE431" s="263"/>
      <c r="AF431" s="418"/>
      <c r="AG431" s="263"/>
      <c r="AH431" s="418"/>
      <c r="AI431" s="329"/>
      <c r="AJ431" s="379"/>
      <c r="AK431" s="329"/>
      <c r="AL431" s="379"/>
      <c r="AP431" s="407"/>
      <c r="AU431" s="346"/>
      <c r="AV431" s="270"/>
      <c r="AW431" s="274"/>
      <c r="AX431" s="271"/>
      <c r="AY431" s="193"/>
      <c r="AZ431" s="402"/>
      <c r="BC431" s="224"/>
      <c r="BD431" s="373"/>
      <c r="BE431" s="213"/>
      <c r="BF431" s="384"/>
      <c r="BG431" s="213"/>
      <c r="BH431" s="214"/>
      <c r="BI431" s="338"/>
      <c r="BJ431" s="331"/>
      <c r="BK431" s="362"/>
      <c r="BL431" s="365"/>
      <c r="BM431" s="391">
        <f t="shared" si="21"/>
        <v>16</v>
      </c>
      <c r="BN431" s="290"/>
      <c r="BO431" s="291"/>
      <c r="BP431" s="289"/>
      <c r="BQ431" s="291"/>
      <c r="BR431" s="290"/>
      <c r="BS431" s="291"/>
      <c r="BT431" s="289"/>
      <c r="BU431" s="291"/>
      <c r="BV431" s="290"/>
      <c r="BW431" s="193"/>
      <c r="BX431" s="289"/>
      <c r="BY431" s="193"/>
      <c r="BZ431" s="290"/>
      <c r="CA431" s="291"/>
      <c r="CB431" s="289"/>
      <c r="CC431" s="291"/>
      <c r="CD431" s="290"/>
      <c r="CE431" s="292"/>
      <c r="CF431" s="179"/>
      <c r="CG431" s="292"/>
      <c r="CH431" s="22"/>
      <c r="CM431" s="8"/>
    </row>
    <row r="432" spans="1:91">
      <c r="A432" s="183" t="s">
        <v>43</v>
      </c>
      <c r="B432" s="10" t="s">
        <v>38</v>
      </c>
      <c r="C432" s="213" t="s">
        <v>385</v>
      </c>
      <c r="D432" s="384">
        <v>15</v>
      </c>
      <c r="E432" s="213"/>
      <c r="F432" s="215"/>
      <c r="G432" s="73" t="s">
        <v>378</v>
      </c>
      <c r="H432" s="423">
        <v>13</v>
      </c>
      <c r="I432" s="73"/>
      <c r="J432" s="423"/>
      <c r="K432" s="232"/>
      <c r="L432" s="420"/>
      <c r="M432" s="232"/>
      <c r="N432" s="88"/>
      <c r="O432" s="239"/>
      <c r="P432" s="90"/>
      <c r="Q432" s="239"/>
      <c r="R432" s="91"/>
      <c r="S432" s="247" t="s">
        <v>371</v>
      </c>
      <c r="T432" s="416">
        <v>40</v>
      </c>
      <c r="U432" s="247"/>
      <c r="V432" s="249"/>
      <c r="W432" s="269"/>
      <c r="X432" s="404"/>
      <c r="Y432" s="269"/>
      <c r="Z432" s="404"/>
      <c r="AA432" s="281"/>
      <c r="AB432" s="282"/>
      <c r="AC432" s="281"/>
      <c r="AD432" s="283"/>
      <c r="AE432" s="263" t="s">
        <v>374</v>
      </c>
      <c r="AF432" s="418">
        <v>14</v>
      </c>
      <c r="AG432" s="263"/>
      <c r="AH432" s="260"/>
      <c r="AI432" s="329" t="s">
        <v>376</v>
      </c>
      <c r="AJ432" s="379">
        <v>10</v>
      </c>
      <c r="AK432" s="329" t="s">
        <v>376</v>
      </c>
      <c r="AL432" s="379">
        <v>10</v>
      </c>
      <c r="AU432" s="352" t="s">
        <v>367</v>
      </c>
      <c r="AV432" s="404">
        <v>30</v>
      </c>
      <c r="AW432" s="274" t="s">
        <v>371</v>
      </c>
      <c r="AX432" s="404">
        <v>40</v>
      </c>
      <c r="BC432" s="224" t="s">
        <v>372</v>
      </c>
      <c r="BD432" s="373">
        <v>26</v>
      </c>
      <c r="BE432" s="213" t="s">
        <v>374</v>
      </c>
      <c r="BF432" s="384">
        <v>28</v>
      </c>
      <c r="BG432" s="213" t="s">
        <v>374</v>
      </c>
      <c r="BH432" s="384">
        <v>28</v>
      </c>
      <c r="BI432" s="338"/>
      <c r="BJ432" s="379"/>
      <c r="BK432" s="362"/>
      <c r="BL432" s="365"/>
      <c r="BM432" s="391">
        <f t="shared" si="21"/>
        <v>254</v>
      </c>
      <c r="BN432" s="290"/>
      <c r="BO432" s="291"/>
      <c r="BP432" s="289"/>
      <c r="BQ432" s="291"/>
      <c r="BR432" s="290"/>
      <c r="BS432" s="291"/>
      <c r="BT432" s="289"/>
      <c r="BU432" s="291"/>
      <c r="BV432" s="290"/>
      <c r="BW432" s="193"/>
      <c r="BX432" s="289"/>
      <c r="BY432" s="193"/>
      <c r="BZ432" s="290"/>
      <c r="CA432" s="291"/>
      <c r="CB432" s="289"/>
      <c r="CC432" s="291"/>
      <c r="CD432" s="290"/>
      <c r="CE432" s="292"/>
      <c r="CF432" s="179"/>
      <c r="CG432" s="292"/>
      <c r="CH432" s="22"/>
      <c r="CM432" s="8"/>
    </row>
    <row r="433" spans="1:91">
      <c r="A433" s="183" t="s">
        <v>90</v>
      </c>
      <c r="B433" s="10" t="s">
        <v>38</v>
      </c>
      <c r="C433" s="213"/>
      <c r="D433" s="384"/>
      <c r="E433" s="213"/>
      <c r="F433" s="215"/>
      <c r="G433" s="73"/>
      <c r="H433" s="423"/>
      <c r="I433" s="73"/>
      <c r="J433" s="423"/>
      <c r="K433" s="232"/>
      <c r="L433" s="420"/>
      <c r="M433" s="232"/>
      <c r="N433" s="420"/>
      <c r="O433" s="239"/>
      <c r="P433" s="90"/>
      <c r="Q433" s="239"/>
      <c r="R433" s="91"/>
      <c r="S433" s="247"/>
      <c r="T433" s="248"/>
      <c r="U433" s="247"/>
      <c r="V433" s="249"/>
      <c r="W433" s="269"/>
      <c r="X433" s="404"/>
      <c r="Y433" s="269"/>
      <c r="Z433" s="404"/>
      <c r="AA433" s="281"/>
      <c r="AB433" s="411"/>
      <c r="AC433" s="281"/>
      <c r="AD433" s="411"/>
      <c r="AE433" s="263"/>
      <c r="AF433" s="418"/>
      <c r="AG433" s="263"/>
      <c r="AH433" s="260"/>
      <c r="AI433" s="329"/>
      <c r="AJ433" s="379"/>
      <c r="AK433" s="329"/>
      <c r="AL433" s="379"/>
      <c r="AN433" s="407"/>
      <c r="AP433" s="407"/>
      <c r="AU433" s="353"/>
      <c r="AV433" s="270"/>
      <c r="AW433" s="274"/>
      <c r="AX433" s="271"/>
      <c r="BC433" s="224" t="s">
        <v>374</v>
      </c>
      <c r="BD433" s="373">
        <v>14</v>
      </c>
      <c r="BE433" s="213"/>
      <c r="BF433" s="384"/>
      <c r="BG433" s="213"/>
      <c r="BH433" s="214"/>
      <c r="BI433" s="338"/>
      <c r="BJ433" s="379"/>
      <c r="BK433" s="362"/>
      <c r="BL433" s="365"/>
      <c r="BM433" s="391">
        <f t="shared" si="21"/>
        <v>14</v>
      </c>
      <c r="BN433" s="290"/>
      <c r="BO433" s="291"/>
      <c r="BP433" s="289"/>
      <c r="BQ433" s="291"/>
      <c r="BR433" s="290"/>
      <c r="BS433" s="291"/>
      <c r="BT433" s="289"/>
      <c r="BU433" s="291"/>
      <c r="BV433" s="290"/>
      <c r="BW433" s="193"/>
      <c r="BX433" s="289"/>
      <c r="BY433" s="193"/>
      <c r="BZ433" s="290"/>
      <c r="CA433" s="291"/>
      <c r="CB433" s="289"/>
      <c r="CC433" s="291"/>
      <c r="CD433" s="290"/>
      <c r="CE433" s="292"/>
      <c r="CF433" s="179"/>
      <c r="CG433" s="292"/>
      <c r="CH433" s="22"/>
      <c r="CM433" s="8"/>
    </row>
    <row r="434" spans="1:91">
      <c r="A434" s="183" t="s">
        <v>151</v>
      </c>
      <c r="B434" s="10" t="s">
        <v>38</v>
      </c>
      <c r="C434" s="213"/>
      <c r="D434" s="214"/>
      <c r="E434" s="213"/>
      <c r="F434" s="384"/>
      <c r="G434" s="73"/>
      <c r="H434" s="423"/>
      <c r="I434" s="73"/>
      <c r="J434" s="423"/>
      <c r="K434" s="232" t="s">
        <v>374</v>
      </c>
      <c r="L434" s="420">
        <v>14</v>
      </c>
      <c r="M434" s="232"/>
      <c r="N434" s="420"/>
      <c r="O434" s="239"/>
      <c r="P434" s="90"/>
      <c r="Q434" s="239"/>
      <c r="R434" s="91"/>
      <c r="S434" s="247"/>
      <c r="T434" s="248"/>
      <c r="U434" s="247"/>
      <c r="V434" s="249"/>
      <c r="W434" s="269"/>
      <c r="X434" s="404"/>
      <c r="Y434" s="269"/>
      <c r="Z434" s="404"/>
      <c r="AA434" s="281"/>
      <c r="AB434" s="411"/>
      <c r="AC434" s="281"/>
      <c r="AD434" s="411"/>
      <c r="AE434" s="263"/>
      <c r="AF434" s="259"/>
      <c r="AG434" s="263"/>
      <c r="AH434" s="260"/>
      <c r="AI434" s="329"/>
      <c r="AJ434" s="379"/>
      <c r="AK434" s="329"/>
      <c r="AL434" s="379"/>
      <c r="AN434" s="407"/>
      <c r="AP434" s="407"/>
      <c r="AU434" s="346"/>
      <c r="AV434" s="270"/>
      <c r="AW434" s="274"/>
      <c r="AX434" s="271"/>
      <c r="BC434" s="224"/>
      <c r="BD434" s="373"/>
      <c r="BE434" s="213"/>
      <c r="BF434" s="384"/>
      <c r="BG434" s="213"/>
      <c r="BH434" s="214"/>
      <c r="BI434" s="338"/>
      <c r="BJ434" s="379"/>
      <c r="BK434" s="362"/>
      <c r="BL434" s="365"/>
      <c r="BM434" s="391">
        <f t="shared" si="21"/>
        <v>14</v>
      </c>
      <c r="BN434" s="290"/>
      <c r="BO434" s="291"/>
      <c r="BP434" s="289"/>
      <c r="BQ434" s="291"/>
      <c r="BR434" s="290"/>
      <c r="BS434" s="291"/>
      <c r="BT434" s="289"/>
      <c r="BU434" s="291"/>
      <c r="BV434" s="290"/>
      <c r="BW434" s="193"/>
      <c r="BX434" s="289"/>
      <c r="BY434" s="193"/>
      <c r="BZ434" s="290"/>
      <c r="CA434" s="291"/>
      <c r="CB434" s="289"/>
      <c r="CC434" s="291"/>
      <c r="CD434" s="290"/>
      <c r="CE434" s="292"/>
      <c r="CF434" s="179"/>
      <c r="CG434" s="292"/>
      <c r="CH434" s="22"/>
      <c r="CM434" s="8"/>
    </row>
    <row r="435" spans="1:91">
      <c r="A435" s="183" t="s">
        <v>85</v>
      </c>
      <c r="B435" s="10" t="s">
        <v>38</v>
      </c>
      <c r="C435" s="213"/>
      <c r="D435" s="214"/>
      <c r="E435" s="213" t="s">
        <v>409</v>
      </c>
      <c r="F435" s="384">
        <v>29</v>
      </c>
      <c r="G435" s="73"/>
      <c r="H435" s="423"/>
      <c r="I435" s="73" t="s">
        <v>378</v>
      </c>
      <c r="J435" s="423">
        <v>13</v>
      </c>
      <c r="K435" s="232"/>
      <c r="L435" s="87"/>
      <c r="M435" s="232" t="s">
        <v>385</v>
      </c>
      <c r="N435" s="420">
        <v>15</v>
      </c>
      <c r="O435" s="239"/>
      <c r="P435" s="90"/>
      <c r="Q435" s="239"/>
      <c r="R435" s="91"/>
      <c r="S435" s="247"/>
      <c r="T435" s="248"/>
      <c r="U435" s="247"/>
      <c r="V435" s="249"/>
      <c r="W435" s="269" t="s">
        <v>364</v>
      </c>
      <c r="X435" s="404">
        <v>44</v>
      </c>
      <c r="Y435" s="269" t="s">
        <v>371</v>
      </c>
      <c r="Z435" s="404">
        <v>40</v>
      </c>
      <c r="AA435" s="281" t="s">
        <v>374</v>
      </c>
      <c r="AB435" s="411">
        <v>14</v>
      </c>
      <c r="AC435" s="281" t="s">
        <v>364</v>
      </c>
      <c r="AD435" s="411">
        <v>44</v>
      </c>
      <c r="AE435" s="263"/>
      <c r="AF435" s="259"/>
      <c r="AG435" s="263"/>
      <c r="AH435" s="260"/>
      <c r="AI435" s="329" t="s">
        <v>375</v>
      </c>
      <c r="AJ435" s="379">
        <v>11</v>
      </c>
      <c r="AK435" s="329"/>
      <c r="AL435" s="379"/>
      <c r="AM435" s="81" t="s">
        <v>373</v>
      </c>
      <c r="AN435" s="407">
        <v>33</v>
      </c>
      <c r="AO435" s="81" t="s">
        <v>409</v>
      </c>
      <c r="AP435" s="407">
        <v>29</v>
      </c>
      <c r="AU435" s="346"/>
      <c r="AV435" s="270"/>
      <c r="AW435" s="274"/>
      <c r="AX435" s="271"/>
      <c r="BC435" s="224"/>
      <c r="BD435" s="373"/>
      <c r="BE435" s="213"/>
      <c r="BF435" s="400"/>
      <c r="BG435" s="213"/>
      <c r="BH435" s="400"/>
      <c r="BI435" s="338" t="s">
        <v>369</v>
      </c>
      <c r="BJ435" s="379">
        <v>22</v>
      </c>
      <c r="BK435" s="362" t="s">
        <v>372</v>
      </c>
      <c r="BL435" s="365">
        <v>26</v>
      </c>
      <c r="BM435" s="391">
        <f t="shared" si="21"/>
        <v>320</v>
      </c>
      <c r="BN435" s="290"/>
      <c r="BO435" s="291"/>
      <c r="BP435" s="289"/>
      <c r="BQ435" s="291"/>
      <c r="BR435" s="290"/>
      <c r="BS435" s="291"/>
      <c r="BT435" s="289"/>
      <c r="BU435" s="291"/>
      <c r="BV435" s="290"/>
      <c r="BW435" s="193"/>
      <c r="BX435" s="289"/>
      <c r="BY435" s="193"/>
      <c r="BZ435" s="290"/>
      <c r="CA435" s="291"/>
      <c r="CB435" s="289"/>
      <c r="CC435" s="291"/>
      <c r="CD435" s="290"/>
      <c r="CE435" s="292"/>
      <c r="CF435" s="179"/>
      <c r="CG435" s="292"/>
      <c r="CH435" s="22"/>
      <c r="CM435" s="8"/>
    </row>
    <row r="436" spans="1:91">
      <c r="A436" s="183" t="s">
        <v>430</v>
      </c>
      <c r="B436" s="10" t="s">
        <v>38</v>
      </c>
      <c r="C436" s="213"/>
      <c r="D436" s="214"/>
      <c r="E436" s="213"/>
      <c r="F436" s="384"/>
      <c r="G436" s="73" t="s">
        <v>385</v>
      </c>
      <c r="H436" s="423">
        <v>15</v>
      </c>
      <c r="I436" s="73"/>
      <c r="J436" s="423"/>
      <c r="K436" s="232"/>
      <c r="L436" s="87"/>
      <c r="M436" s="232"/>
      <c r="N436" s="88"/>
      <c r="O436" s="239"/>
      <c r="P436" s="90"/>
      <c r="Q436" s="239"/>
      <c r="R436" s="91"/>
      <c r="S436" s="247"/>
      <c r="T436" s="248"/>
      <c r="U436" s="247"/>
      <c r="V436" s="249"/>
      <c r="W436" s="269"/>
      <c r="X436" s="404"/>
      <c r="Y436" s="269"/>
      <c r="Z436" s="404"/>
      <c r="AA436" s="281"/>
      <c r="AB436" s="411"/>
      <c r="AC436" s="281"/>
      <c r="AD436" s="411"/>
      <c r="AE436" s="263"/>
      <c r="AF436" s="259"/>
      <c r="AG436" s="263"/>
      <c r="AH436" s="260"/>
      <c r="AI436" s="329"/>
      <c r="AJ436" s="379"/>
      <c r="AK436" s="329"/>
      <c r="AL436" s="379"/>
      <c r="AN436" s="407"/>
      <c r="AU436" s="346"/>
      <c r="AV436" s="270"/>
      <c r="AW436" s="274"/>
      <c r="AX436" s="271"/>
      <c r="BC436" s="224"/>
      <c r="BD436" s="373"/>
      <c r="BE436" s="213"/>
      <c r="BF436" s="384"/>
      <c r="BG436" s="213"/>
      <c r="BH436" s="214"/>
      <c r="BI436" s="338" t="s">
        <v>374</v>
      </c>
      <c r="BJ436" s="379">
        <v>14</v>
      </c>
      <c r="BK436" s="362"/>
      <c r="BL436" s="365"/>
      <c r="BM436" s="391">
        <f t="shared" si="21"/>
        <v>29</v>
      </c>
      <c r="BN436" s="290"/>
      <c r="BO436" s="291"/>
      <c r="BP436" s="289"/>
      <c r="BQ436" s="291"/>
      <c r="BR436" s="290"/>
      <c r="BS436" s="291"/>
      <c r="BT436" s="289"/>
      <c r="BU436" s="291"/>
      <c r="BV436" s="290"/>
      <c r="BW436" s="193"/>
      <c r="BX436" s="289"/>
      <c r="BY436" s="193"/>
      <c r="BZ436" s="290"/>
      <c r="CA436" s="291"/>
      <c r="CB436" s="289"/>
      <c r="CC436" s="291"/>
      <c r="CD436" s="290"/>
      <c r="CE436" s="292"/>
      <c r="CF436" s="179"/>
      <c r="CG436" s="292"/>
      <c r="CH436" s="22"/>
      <c r="CM436" s="8"/>
    </row>
    <row r="437" spans="1:91">
      <c r="B437" s="10" t="s">
        <v>38</v>
      </c>
      <c r="C437" s="213"/>
      <c r="D437" s="214"/>
      <c r="E437" s="213"/>
      <c r="F437" s="215"/>
      <c r="G437" s="73"/>
      <c r="H437" s="423"/>
      <c r="I437" s="73"/>
      <c r="J437" s="75"/>
      <c r="K437" s="232"/>
      <c r="L437" s="87"/>
      <c r="M437" s="232"/>
      <c r="N437" s="88"/>
      <c r="O437" s="239"/>
      <c r="P437" s="90"/>
      <c r="Q437" s="239"/>
      <c r="R437" s="91"/>
      <c r="S437" s="247"/>
      <c r="T437" s="248"/>
      <c r="U437" s="247"/>
      <c r="V437" s="249"/>
      <c r="W437" s="269"/>
      <c r="X437" s="404"/>
      <c r="Y437" s="269"/>
      <c r="Z437" s="271"/>
      <c r="AA437" s="281"/>
      <c r="AB437" s="282"/>
      <c r="AC437" s="281"/>
      <c r="AD437" s="283"/>
      <c r="AE437" s="263"/>
      <c r="AF437" s="259"/>
      <c r="AG437" s="263"/>
      <c r="AH437" s="260"/>
      <c r="AI437" s="329"/>
      <c r="AJ437" s="379"/>
      <c r="AK437" s="329"/>
      <c r="AL437" s="331"/>
      <c r="AU437" s="353"/>
      <c r="AV437" s="270"/>
      <c r="AW437" s="274"/>
      <c r="AX437" s="271"/>
      <c r="AY437" s="187"/>
      <c r="BA437" s="187"/>
      <c r="BC437" s="224"/>
      <c r="BD437" s="373"/>
      <c r="BE437" s="213"/>
      <c r="BF437" s="215"/>
      <c r="BG437" s="213"/>
      <c r="BH437" s="214"/>
      <c r="BI437" s="338"/>
      <c r="BJ437" s="331"/>
      <c r="BK437" s="362"/>
      <c r="BL437" s="365"/>
      <c r="BM437" s="391">
        <f>SUM(C437:BL437)</f>
        <v>0</v>
      </c>
      <c r="BN437" s="290"/>
      <c r="BO437" s="291"/>
      <c r="BP437" s="289"/>
      <c r="BQ437" s="291"/>
      <c r="BR437" s="290"/>
      <c r="BS437" s="291"/>
      <c r="BT437" s="289"/>
      <c r="BU437" s="291"/>
      <c r="BV437" s="290"/>
      <c r="BW437" s="193"/>
      <c r="BX437" s="289"/>
      <c r="BY437" s="193"/>
      <c r="BZ437" s="290"/>
      <c r="CA437" s="291"/>
      <c r="CB437" s="289"/>
      <c r="CC437" s="291"/>
      <c r="CD437" s="290"/>
      <c r="CE437" s="292"/>
      <c r="CF437" s="179"/>
      <c r="CG437" s="292"/>
      <c r="CH437" s="22"/>
      <c r="CM437" s="8"/>
    </row>
    <row r="438" spans="1:91">
      <c r="B438" s="10" t="s">
        <v>38</v>
      </c>
      <c r="C438" s="213"/>
      <c r="D438" s="214"/>
      <c r="E438" s="213"/>
      <c r="F438" s="215"/>
      <c r="G438" s="73"/>
      <c r="H438" s="74"/>
      <c r="I438" s="73"/>
      <c r="J438" s="75"/>
      <c r="K438" s="232"/>
      <c r="L438" s="87"/>
      <c r="M438" s="232"/>
      <c r="N438" s="88"/>
      <c r="O438" s="239"/>
      <c r="P438" s="90"/>
      <c r="Q438" s="239"/>
      <c r="R438" s="91"/>
      <c r="S438" s="247"/>
      <c r="T438" s="248"/>
      <c r="U438" s="247"/>
      <c r="V438" s="249"/>
      <c r="W438" s="269"/>
      <c r="X438" s="404"/>
      <c r="Y438" s="269"/>
      <c r="Z438" s="271"/>
      <c r="AA438" s="281"/>
      <c r="AB438" s="282"/>
      <c r="AC438" s="281"/>
      <c r="AD438" s="283"/>
      <c r="AE438" s="263"/>
      <c r="AF438" s="259"/>
      <c r="AG438" s="263"/>
      <c r="AH438" s="260"/>
      <c r="AI438" s="329"/>
      <c r="AJ438" s="330"/>
      <c r="AK438" s="329"/>
      <c r="AL438" s="331"/>
      <c r="AU438" s="346"/>
      <c r="AV438" s="270"/>
      <c r="AW438" s="274"/>
      <c r="AX438" s="271"/>
      <c r="BA438" s="187"/>
      <c r="BC438" s="224"/>
      <c r="BD438" s="373"/>
      <c r="BE438" s="213"/>
      <c r="BF438" s="215"/>
      <c r="BG438" s="213"/>
      <c r="BH438" s="214"/>
      <c r="BI438" s="338"/>
      <c r="BJ438" s="331"/>
      <c r="BK438" s="362"/>
      <c r="BL438" s="365"/>
      <c r="BM438" s="391">
        <v>0</v>
      </c>
      <c r="BN438" s="290"/>
      <c r="BO438" s="291"/>
      <c r="BP438" s="289"/>
      <c r="BQ438" s="291"/>
      <c r="BR438" s="290"/>
      <c r="BS438" s="291"/>
      <c r="BT438" s="289"/>
      <c r="BU438" s="291"/>
      <c r="BV438" s="290"/>
      <c r="BW438" s="193"/>
      <c r="BX438" s="289"/>
      <c r="BY438" s="193"/>
      <c r="BZ438" s="290"/>
      <c r="CA438" s="291"/>
      <c r="CB438" s="289"/>
      <c r="CC438" s="291"/>
      <c r="CD438" s="290"/>
      <c r="CE438" s="292"/>
      <c r="CF438" s="179"/>
      <c r="CG438" s="292"/>
      <c r="CH438" s="22"/>
      <c r="CM438" s="8"/>
    </row>
    <row r="439" spans="1:91">
      <c r="B439" s="208" t="s">
        <v>38</v>
      </c>
      <c r="C439" s="213"/>
      <c r="D439" s="214"/>
      <c r="E439" s="213"/>
      <c r="F439" s="215"/>
      <c r="G439" s="73"/>
      <c r="H439" s="74"/>
      <c r="I439" s="73"/>
      <c r="J439" s="75"/>
      <c r="K439" s="232"/>
      <c r="L439" s="87"/>
      <c r="M439" s="232"/>
      <c r="N439" s="88"/>
      <c r="O439" s="239"/>
      <c r="P439" s="90"/>
      <c r="Q439" s="239"/>
      <c r="R439" s="91"/>
      <c r="S439" s="247"/>
      <c r="T439" s="248"/>
      <c r="U439" s="247"/>
      <c r="V439" s="249"/>
      <c r="W439" s="269"/>
      <c r="X439" s="270"/>
      <c r="Y439" s="269"/>
      <c r="Z439" s="271"/>
      <c r="AA439" s="281"/>
      <c r="AB439" s="282"/>
      <c r="AC439" s="281"/>
      <c r="AD439" s="283"/>
      <c r="AE439" s="263"/>
      <c r="AF439" s="259"/>
      <c r="AG439" s="263"/>
      <c r="AH439" s="260"/>
      <c r="AI439" s="329"/>
      <c r="AJ439" s="330"/>
      <c r="AK439" s="329"/>
      <c r="AL439" s="331"/>
      <c r="AU439" s="346"/>
      <c r="AV439" s="270"/>
      <c r="AW439" s="274"/>
      <c r="AX439" s="271"/>
      <c r="BA439" s="187"/>
      <c r="BC439" s="224"/>
      <c r="BD439" s="373"/>
      <c r="BE439" s="213"/>
      <c r="BF439" s="215"/>
      <c r="BG439" s="213"/>
      <c r="BH439" s="214"/>
      <c r="BI439" s="338"/>
      <c r="BJ439" s="331"/>
      <c r="BK439" s="362"/>
      <c r="BL439" s="365"/>
      <c r="BM439" s="405">
        <f>SUM(BM427:BM436)</f>
        <v>916</v>
      </c>
      <c r="BN439" s="290"/>
      <c r="BO439" s="291"/>
      <c r="BP439" s="289"/>
      <c r="BQ439" s="291"/>
      <c r="BR439" s="290"/>
      <c r="BS439" s="291"/>
      <c r="BT439" s="289"/>
      <c r="BU439" s="291"/>
      <c r="BV439" s="290"/>
      <c r="BW439" s="193"/>
      <c r="BX439" s="289"/>
      <c r="BY439" s="193"/>
      <c r="BZ439" s="290"/>
      <c r="CA439" s="291"/>
      <c r="CB439" s="289"/>
      <c r="CC439" s="291"/>
      <c r="CD439" s="290"/>
      <c r="CE439" s="292"/>
      <c r="CF439" s="179"/>
      <c r="CG439" s="292"/>
      <c r="CH439" s="22"/>
      <c r="CM439" s="8"/>
    </row>
    <row r="440" spans="1:91">
      <c r="A440" s="183" t="s">
        <v>344</v>
      </c>
      <c r="B440" s="10" t="s">
        <v>39</v>
      </c>
      <c r="C440" s="213"/>
      <c r="D440" s="214"/>
      <c r="E440" s="213"/>
      <c r="F440" s="215"/>
      <c r="G440" s="73"/>
      <c r="H440" s="74"/>
      <c r="I440" s="73"/>
      <c r="J440" s="75"/>
      <c r="K440" s="232"/>
      <c r="L440" s="87"/>
      <c r="M440" s="232"/>
      <c r="N440" s="88"/>
      <c r="O440" s="239"/>
      <c r="P440" s="90"/>
      <c r="Q440" s="239"/>
      <c r="R440" s="91"/>
      <c r="S440" s="247"/>
      <c r="T440" s="248"/>
      <c r="U440" s="247"/>
      <c r="V440" s="249"/>
      <c r="W440" s="269"/>
      <c r="X440" s="270"/>
      <c r="Y440" s="269"/>
      <c r="Z440" s="271"/>
      <c r="AA440" s="281"/>
      <c r="AB440" s="282"/>
      <c r="AC440" s="281"/>
      <c r="AD440" s="283"/>
      <c r="AE440" s="263"/>
      <c r="AF440" s="259"/>
      <c r="AG440" s="263"/>
      <c r="AH440" s="260"/>
      <c r="AI440" s="329"/>
      <c r="AJ440" s="330"/>
      <c r="AK440" s="329"/>
      <c r="AL440" s="331"/>
      <c r="AU440" s="346"/>
      <c r="AV440" s="270"/>
      <c r="AW440" s="274"/>
      <c r="AX440" s="271"/>
      <c r="BC440" s="224"/>
      <c r="BD440" s="373"/>
      <c r="BE440" s="213"/>
      <c r="BF440" s="215"/>
      <c r="BG440" s="213"/>
      <c r="BH440" s="214"/>
      <c r="BI440" s="338"/>
      <c r="BJ440" s="331"/>
      <c r="BK440" s="362"/>
      <c r="BL440" s="62"/>
      <c r="BM440" s="391">
        <f t="shared" ref="BM440:BM447" si="22">SUM(C440:BL440)</f>
        <v>0</v>
      </c>
      <c r="BN440" s="290"/>
      <c r="BO440" s="291"/>
      <c r="BP440" s="289"/>
      <c r="BQ440" s="291"/>
      <c r="BR440" s="290"/>
      <c r="BS440" s="291"/>
      <c r="BT440" s="289"/>
      <c r="BU440" s="291"/>
      <c r="BV440" s="290"/>
      <c r="BW440" s="193"/>
      <c r="BX440" s="289"/>
      <c r="BY440" s="193"/>
      <c r="BZ440" s="290"/>
      <c r="CA440" s="291"/>
      <c r="CB440" s="289"/>
      <c r="CC440" s="291"/>
      <c r="CD440" s="290"/>
      <c r="CE440" s="292"/>
      <c r="CF440" s="179"/>
      <c r="CG440" s="292"/>
      <c r="CH440" s="22"/>
      <c r="CM440" s="8"/>
    </row>
    <row r="441" spans="1:91">
      <c r="A441" s="183" t="s">
        <v>345</v>
      </c>
      <c r="B441" s="10" t="s">
        <v>39</v>
      </c>
      <c r="C441" s="213"/>
      <c r="D441" s="214"/>
      <c r="E441" s="213"/>
      <c r="F441" s="215"/>
      <c r="G441" s="73"/>
      <c r="H441" s="74"/>
      <c r="I441" s="73"/>
      <c r="J441" s="75"/>
      <c r="K441" s="232"/>
      <c r="L441" s="87"/>
      <c r="M441" s="232"/>
      <c r="N441" s="88"/>
      <c r="O441" s="239"/>
      <c r="P441" s="90"/>
      <c r="Q441" s="239"/>
      <c r="R441" s="91"/>
      <c r="S441" s="247"/>
      <c r="T441" s="248"/>
      <c r="U441" s="247"/>
      <c r="V441" s="249"/>
      <c r="W441" s="269"/>
      <c r="X441" s="270"/>
      <c r="Y441" s="269"/>
      <c r="Z441" s="271"/>
      <c r="AA441" s="281"/>
      <c r="AB441" s="282"/>
      <c r="AC441" s="281"/>
      <c r="AD441" s="283"/>
      <c r="AE441" s="263"/>
      <c r="AF441" s="259"/>
      <c r="AG441" s="263"/>
      <c r="AH441" s="260"/>
      <c r="AI441" s="329"/>
      <c r="AJ441" s="330"/>
      <c r="AK441" s="329"/>
      <c r="AL441" s="331"/>
      <c r="AU441" s="346"/>
      <c r="AV441" s="270"/>
      <c r="AW441" s="274"/>
      <c r="AX441" s="271"/>
      <c r="BC441" s="224"/>
      <c r="BD441" s="373"/>
      <c r="BE441" s="213"/>
      <c r="BF441" s="215"/>
      <c r="BG441" s="213"/>
      <c r="BH441" s="214"/>
      <c r="BI441" s="338"/>
      <c r="BJ441" s="331"/>
      <c r="BK441" s="362"/>
      <c r="BL441" s="62"/>
      <c r="BM441" s="391">
        <f t="shared" si="22"/>
        <v>0</v>
      </c>
      <c r="BN441" s="290"/>
      <c r="BO441" s="291"/>
      <c r="BP441" s="289"/>
      <c r="BQ441" s="291"/>
      <c r="BR441" s="290"/>
      <c r="BS441" s="291"/>
      <c r="BT441" s="289"/>
      <c r="BU441" s="291"/>
      <c r="BV441" s="290"/>
      <c r="BW441" s="193"/>
      <c r="BX441" s="289"/>
      <c r="BY441" s="193"/>
      <c r="BZ441" s="290"/>
      <c r="CA441" s="291"/>
      <c r="CB441" s="289"/>
      <c r="CC441" s="291"/>
      <c r="CD441" s="290"/>
      <c r="CE441" s="292"/>
      <c r="CF441" s="179"/>
      <c r="CG441" s="292"/>
      <c r="CH441" s="22"/>
      <c r="CM441" s="8"/>
    </row>
    <row r="442" spans="1:91">
      <c r="A442" s="183" t="s">
        <v>330</v>
      </c>
      <c r="B442" s="10" t="s">
        <v>39</v>
      </c>
      <c r="C442" s="213"/>
      <c r="D442" s="214"/>
      <c r="E442" s="213"/>
      <c r="F442" s="215"/>
      <c r="G442" s="73"/>
      <c r="H442" s="74"/>
      <c r="I442" s="73"/>
      <c r="J442" s="75"/>
      <c r="K442" s="232"/>
      <c r="L442" s="87"/>
      <c r="M442" s="232"/>
      <c r="N442" s="88"/>
      <c r="O442" s="239"/>
      <c r="P442" s="90"/>
      <c r="Q442" s="239"/>
      <c r="R442" s="91"/>
      <c r="S442" s="247"/>
      <c r="T442" s="248"/>
      <c r="U442" s="247"/>
      <c r="V442" s="249"/>
      <c r="W442" s="269"/>
      <c r="X442" s="270"/>
      <c r="Y442" s="269"/>
      <c r="Z442" s="271"/>
      <c r="AA442" s="281"/>
      <c r="AB442" s="282"/>
      <c r="AC442" s="281"/>
      <c r="AD442" s="283"/>
      <c r="AE442" s="263"/>
      <c r="AF442" s="259"/>
      <c r="AG442" s="263"/>
      <c r="AH442" s="260"/>
      <c r="AI442" s="329"/>
      <c r="AJ442" s="330"/>
      <c r="AK442" s="329"/>
      <c r="AL442" s="331"/>
      <c r="AU442" s="346"/>
      <c r="AV442" s="270"/>
      <c r="AW442" s="274"/>
      <c r="AX442" s="271"/>
      <c r="BC442" s="224"/>
      <c r="BD442" s="373"/>
      <c r="BE442" s="213"/>
      <c r="BF442" s="215"/>
      <c r="BG442" s="213"/>
      <c r="BH442" s="214"/>
      <c r="BI442" s="338"/>
      <c r="BJ442" s="331"/>
      <c r="BK442" s="362"/>
      <c r="BL442" s="62"/>
      <c r="BM442" s="391">
        <f t="shared" si="22"/>
        <v>0</v>
      </c>
      <c r="BN442" s="290"/>
      <c r="BO442" s="291"/>
      <c r="BP442" s="289"/>
      <c r="BQ442" s="291"/>
      <c r="BR442" s="290"/>
      <c r="BS442" s="291"/>
      <c r="BT442" s="289"/>
      <c r="BU442" s="291"/>
      <c r="BV442" s="290"/>
      <c r="BW442" s="193"/>
      <c r="BX442" s="289"/>
      <c r="BY442" s="193"/>
      <c r="BZ442" s="290"/>
      <c r="CA442" s="291"/>
      <c r="CB442" s="289"/>
      <c r="CC442" s="291"/>
      <c r="CD442" s="290"/>
      <c r="CE442" s="292"/>
      <c r="CF442" s="179"/>
      <c r="CG442" s="292"/>
      <c r="CH442" s="22"/>
      <c r="CM442" s="8"/>
    </row>
    <row r="443" spans="1:91">
      <c r="A443" s="183" t="s">
        <v>221</v>
      </c>
      <c r="B443" s="10" t="s">
        <v>39</v>
      </c>
      <c r="C443" s="213"/>
      <c r="D443" s="214"/>
      <c r="E443" s="213"/>
      <c r="F443" s="215"/>
      <c r="G443" s="73"/>
      <c r="H443" s="74"/>
      <c r="I443" s="73"/>
      <c r="J443" s="75"/>
      <c r="K443" s="232"/>
      <c r="L443" s="87"/>
      <c r="M443" s="232"/>
      <c r="N443" s="88"/>
      <c r="O443" s="239"/>
      <c r="P443" s="90"/>
      <c r="Q443" s="239"/>
      <c r="R443" s="91"/>
      <c r="S443" s="247"/>
      <c r="T443" s="248"/>
      <c r="U443" s="247"/>
      <c r="V443" s="249"/>
      <c r="W443" s="269"/>
      <c r="X443" s="270"/>
      <c r="Y443" s="269"/>
      <c r="Z443" s="271"/>
      <c r="AA443" s="281"/>
      <c r="AB443" s="282"/>
      <c r="AC443" s="281"/>
      <c r="AD443" s="283"/>
      <c r="AE443" s="263"/>
      <c r="AF443" s="259"/>
      <c r="AG443" s="263"/>
      <c r="AH443" s="260"/>
      <c r="AI443" s="329"/>
      <c r="AJ443" s="330"/>
      <c r="AK443" s="329"/>
      <c r="AL443" s="331"/>
      <c r="AU443" s="346"/>
      <c r="AV443" s="270"/>
      <c r="AW443" s="274"/>
      <c r="AX443" s="271"/>
      <c r="BC443" s="224"/>
      <c r="BD443" s="373"/>
      <c r="BE443" s="213"/>
      <c r="BF443" s="215"/>
      <c r="BG443" s="213"/>
      <c r="BH443" s="214"/>
      <c r="BI443" s="338"/>
      <c r="BJ443" s="331"/>
      <c r="BK443" s="362"/>
      <c r="BL443" s="62"/>
      <c r="BM443" s="391">
        <f t="shared" si="22"/>
        <v>0</v>
      </c>
      <c r="BN443" s="290"/>
      <c r="BO443" s="291"/>
      <c r="BP443" s="289"/>
      <c r="BQ443" s="291"/>
      <c r="BR443" s="290"/>
      <c r="BS443" s="291"/>
      <c r="BT443" s="289"/>
      <c r="BU443" s="291"/>
      <c r="BV443" s="290"/>
      <c r="BW443" s="193"/>
      <c r="BX443" s="289"/>
      <c r="BY443" s="193"/>
      <c r="BZ443" s="290"/>
      <c r="CA443" s="291"/>
      <c r="CB443" s="289"/>
      <c r="CC443" s="291"/>
      <c r="CD443" s="290"/>
      <c r="CE443" s="292"/>
      <c r="CF443" s="179"/>
      <c r="CG443" s="292"/>
      <c r="CH443" s="22"/>
      <c r="CM443" s="8"/>
    </row>
    <row r="444" spans="1:91">
      <c r="A444" s="183" t="s">
        <v>331</v>
      </c>
      <c r="B444" s="10" t="s">
        <v>39</v>
      </c>
      <c r="C444" s="213"/>
      <c r="D444" s="214"/>
      <c r="E444" s="213"/>
      <c r="F444" s="215"/>
      <c r="G444" s="73"/>
      <c r="H444" s="74"/>
      <c r="I444" s="73"/>
      <c r="J444" s="75"/>
      <c r="K444" s="232"/>
      <c r="L444" s="87"/>
      <c r="M444" s="232"/>
      <c r="N444" s="88"/>
      <c r="O444" s="239"/>
      <c r="P444" s="90"/>
      <c r="Q444" s="239"/>
      <c r="R444" s="91"/>
      <c r="S444" s="247"/>
      <c r="T444" s="248"/>
      <c r="U444" s="247"/>
      <c r="V444" s="249"/>
      <c r="W444" s="269"/>
      <c r="X444" s="270"/>
      <c r="Y444" s="269"/>
      <c r="Z444" s="271"/>
      <c r="AA444" s="281"/>
      <c r="AB444" s="282"/>
      <c r="AC444" s="281"/>
      <c r="AD444" s="283"/>
      <c r="AE444" s="263"/>
      <c r="AF444" s="259"/>
      <c r="AG444" s="263"/>
      <c r="AH444" s="260"/>
      <c r="AI444" s="329"/>
      <c r="AJ444" s="330"/>
      <c r="AK444" s="329"/>
      <c r="AL444" s="331"/>
      <c r="AU444" s="346"/>
      <c r="AV444" s="270"/>
      <c r="AW444" s="274"/>
      <c r="AX444" s="271"/>
      <c r="BC444" s="224"/>
      <c r="BD444" s="373"/>
      <c r="BE444" s="213"/>
      <c r="BF444" s="215"/>
      <c r="BG444" s="213"/>
      <c r="BH444" s="214"/>
      <c r="BI444" s="338"/>
      <c r="BJ444" s="331"/>
      <c r="BK444" s="362"/>
      <c r="BL444" s="62"/>
      <c r="BM444" s="391">
        <f t="shared" si="22"/>
        <v>0</v>
      </c>
      <c r="BN444" s="290"/>
      <c r="BO444" s="8"/>
      <c r="BP444" s="19"/>
      <c r="BQ444" s="291"/>
      <c r="BR444" s="290"/>
      <c r="BS444" s="291"/>
      <c r="BT444" s="289"/>
      <c r="BU444" s="291"/>
      <c r="BV444" s="290"/>
      <c r="BW444" s="193"/>
      <c r="BX444" s="289"/>
      <c r="BY444" s="193"/>
      <c r="BZ444" s="290"/>
      <c r="CA444" s="291"/>
      <c r="CB444" s="289"/>
      <c r="CC444" s="291"/>
      <c r="CD444" s="290"/>
      <c r="CE444" s="292"/>
      <c r="CF444" s="179"/>
      <c r="CG444" s="292"/>
      <c r="CH444" s="22"/>
      <c r="CM444" s="8"/>
    </row>
    <row r="445" spans="1:91">
      <c r="A445" s="183" t="s">
        <v>332</v>
      </c>
      <c r="B445" s="10" t="s">
        <v>39</v>
      </c>
      <c r="C445" s="213"/>
      <c r="D445" s="214"/>
      <c r="E445" s="213"/>
      <c r="F445" s="215"/>
      <c r="G445" s="73"/>
      <c r="H445" s="74"/>
      <c r="I445" s="73"/>
      <c r="J445" s="75"/>
      <c r="K445" s="232"/>
      <c r="L445" s="87"/>
      <c r="M445" s="232"/>
      <c r="N445" s="88"/>
      <c r="O445" s="239"/>
      <c r="P445" s="90"/>
      <c r="Q445" s="239"/>
      <c r="R445" s="91"/>
      <c r="S445" s="247"/>
      <c r="T445" s="248"/>
      <c r="U445" s="247"/>
      <c r="V445" s="249"/>
      <c r="W445" s="269"/>
      <c r="X445" s="270"/>
      <c r="Y445" s="269"/>
      <c r="Z445" s="271"/>
      <c r="AA445" s="281"/>
      <c r="AB445" s="282"/>
      <c r="AC445" s="281"/>
      <c r="AD445" s="283"/>
      <c r="AE445" s="263"/>
      <c r="AF445" s="259"/>
      <c r="AG445" s="263"/>
      <c r="AH445" s="260"/>
      <c r="AI445" s="329"/>
      <c r="AJ445" s="330"/>
      <c r="AK445" s="329"/>
      <c r="AL445" s="331"/>
      <c r="AU445" s="346"/>
      <c r="AV445" s="270"/>
      <c r="AW445" s="274"/>
      <c r="AX445" s="271"/>
      <c r="BC445" s="224"/>
      <c r="BD445" s="373"/>
      <c r="BE445" s="213"/>
      <c r="BF445" s="215"/>
      <c r="BG445" s="213"/>
      <c r="BH445" s="214"/>
      <c r="BI445" s="338"/>
      <c r="BJ445" s="331"/>
      <c r="BK445" s="362"/>
      <c r="BL445" s="62"/>
      <c r="BM445" s="391">
        <f t="shared" si="22"/>
        <v>0</v>
      </c>
      <c r="BN445" s="290"/>
      <c r="BO445" s="8"/>
      <c r="BP445" s="19"/>
      <c r="BQ445" s="291"/>
      <c r="BR445" s="290"/>
      <c r="BS445" s="291"/>
      <c r="BT445" s="289"/>
      <c r="BU445" s="291"/>
      <c r="BV445" s="290"/>
      <c r="BW445" s="193"/>
      <c r="BX445" s="289"/>
      <c r="BY445" s="193"/>
      <c r="BZ445" s="290"/>
      <c r="CA445" s="291"/>
      <c r="CB445" s="289"/>
      <c r="CC445" s="291"/>
      <c r="CD445" s="290"/>
      <c r="CE445" s="292"/>
      <c r="CF445" s="179"/>
      <c r="CG445" s="292"/>
      <c r="CH445" s="22"/>
      <c r="CM445" s="8"/>
    </row>
    <row r="446" spans="1:91">
      <c r="A446" s="183" t="s">
        <v>333</v>
      </c>
      <c r="B446" s="10" t="s">
        <v>39</v>
      </c>
      <c r="C446" s="213"/>
      <c r="D446" s="214"/>
      <c r="E446" s="213"/>
      <c r="F446" s="215"/>
      <c r="G446" s="73"/>
      <c r="H446" s="74"/>
      <c r="I446" s="73"/>
      <c r="J446" s="75"/>
      <c r="K446" s="232"/>
      <c r="L446" s="87"/>
      <c r="M446" s="232"/>
      <c r="N446" s="88"/>
      <c r="O446" s="239"/>
      <c r="P446" s="90"/>
      <c r="Q446" s="239"/>
      <c r="R446" s="91"/>
      <c r="S446" s="247"/>
      <c r="T446" s="248"/>
      <c r="U446" s="247"/>
      <c r="V446" s="249"/>
      <c r="W446" s="269"/>
      <c r="X446" s="270"/>
      <c r="Y446" s="269"/>
      <c r="Z446" s="271"/>
      <c r="AA446" s="281"/>
      <c r="AB446" s="282"/>
      <c r="AC446" s="281"/>
      <c r="AD446" s="283"/>
      <c r="AE446" s="263"/>
      <c r="AF446" s="259"/>
      <c r="AG446" s="263"/>
      <c r="AH446" s="260"/>
      <c r="AI446" s="329"/>
      <c r="AJ446" s="330"/>
      <c r="AK446" s="329"/>
      <c r="AL446" s="331"/>
      <c r="AU446" s="346"/>
      <c r="AV446" s="270"/>
      <c r="AW446" s="274"/>
      <c r="AX446" s="271"/>
      <c r="BC446" s="224"/>
      <c r="BD446" s="373"/>
      <c r="BE446" s="213"/>
      <c r="BF446" s="215"/>
      <c r="BG446" s="213"/>
      <c r="BH446" s="214"/>
      <c r="BI446" s="338"/>
      <c r="BJ446" s="331"/>
      <c r="BK446" s="362"/>
      <c r="BL446" s="62"/>
      <c r="BM446" s="391">
        <f t="shared" si="22"/>
        <v>0</v>
      </c>
      <c r="BN446" s="290"/>
      <c r="BO446" s="291"/>
      <c r="BP446" s="289"/>
      <c r="BQ446" s="291"/>
      <c r="BR446" s="290"/>
      <c r="BS446" s="291"/>
      <c r="BT446" s="289"/>
      <c r="BU446" s="291"/>
      <c r="BV446" s="290"/>
      <c r="BW446" s="193"/>
      <c r="BX446" s="289"/>
      <c r="BY446" s="193"/>
      <c r="BZ446" s="290"/>
      <c r="CA446" s="291"/>
      <c r="CB446" s="289"/>
      <c r="CC446" s="291"/>
      <c r="CD446" s="290"/>
      <c r="CE446" s="292"/>
      <c r="CF446" s="179"/>
      <c r="CG446" s="292"/>
      <c r="CH446" s="22"/>
      <c r="CM446" s="8"/>
    </row>
    <row r="447" spans="1:91">
      <c r="A447" s="183" t="s">
        <v>334</v>
      </c>
      <c r="B447" s="10" t="s">
        <v>39</v>
      </c>
      <c r="C447" s="213"/>
      <c r="D447" s="214"/>
      <c r="E447" s="213"/>
      <c r="F447" s="215"/>
      <c r="G447" s="73"/>
      <c r="H447" s="74"/>
      <c r="I447" s="73"/>
      <c r="J447" s="75"/>
      <c r="K447" s="232"/>
      <c r="L447" s="87"/>
      <c r="M447" s="232"/>
      <c r="N447" s="88"/>
      <c r="O447" s="239"/>
      <c r="P447" s="90"/>
      <c r="Q447" s="239"/>
      <c r="R447" s="91"/>
      <c r="S447" s="247"/>
      <c r="T447" s="248"/>
      <c r="U447" s="247"/>
      <c r="V447" s="249"/>
      <c r="W447" s="269"/>
      <c r="X447" s="270"/>
      <c r="Y447" s="269"/>
      <c r="Z447" s="271"/>
      <c r="AA447" s="281"/>
      <c r="AB447" s="282"/>
      <c r="AC447" s="281"/>
      <c r="AD447" s="283"/>
      <c r="AE447" s="263"/>
      <c r="AF447" s="259"/>
      <c r="AG447" s="263"/>
      <c r="AH447" s="260"/>
      <c r="AI447" s="329"/>
      <c r="AJ447" s="330"/>
      <c r="AK447" s="329"/>
      <c r="AL447" s="331"/>
      <c r="AU447" s="346"/>
      <c r="AV447" s="270"/>
      <c r="AW447" s="274"/>
      <c r="AX447" s="271"/>
      <c r="BC447" s="224"/>
      <c r="BD447" s="373"/>
      <c r="BE447" s="213"/>
      <c r="BF447" s="215"/>
      <c r="BG447" s="213"/>
      <c r="BH447" s="214"/>
      <c r="BI447" s="338"/>
      <c r="BJ447" s="331"/>
      <c r="BK447" s="362"/>
      <c r="BL447" s="62"/>
      <c r="BM447" s="387">
        <f t="shared" si="22"/>
        <v>0</v>
      </c>
      <c r="BN447" s="290"/>
      <c r="BO447" s="291"/>
      <c r="BP447" s="289"/>
      <c r="BQ447" s="291"/>
      <c r="BR447" s="290"/>
      <c r="BS447" s="291"/>
      <c r="BT447" s="289"/>
      <c r="BU447" s="291"/>
      <c r="BV447" s="290"/>
      <c r="BW447" s="193"/>
      <c r="BX447" s="289"/>
      <c r="BY447" s="193"/>
      <c r="BZ447" s="290"/>
      <c r="CA447" s="291"/>
      <c r="CB447" s="289"/>
      <c r="CC447" s="291"/>
      <c r="CD447" s="290"/>
      <c r="CE447" s="292"/>
      <c r="CF447" s="179"/>
      <c r="CG447" s="292"/>
      <c r="CH447" s="22"/>
      <c r="CM447" s="8"/>
    </row>
    <row r="448" spans="1:91">
      <c r="A448" s="183" t="s">
        <v>176</v>
      </c>
      <c r="B448" s="10" t="s">
        <v>39</v>
      </c>
      <c r="C448" s="213"/>
      <c r="D448" s="214"/>
      <c r="E448" s="213"/>
      <c r="F448" s="215"/>
      <c r="G448" s="73"/>
      <c r="H448" s="74"/>
      <c r="I448" s="73"/>
      <c r="J448" s="75"/>
      <c r="K448" s="232"/>
      <c r="L448" s="87"/>
      <c r="M448" s="232"/>
      <c r="N448" s="88"/>
      <c r="O448" s="239"/>
      <c r="P448" s="90"/>
      <c r="Q448" s="239"/>
      <c r="R448" s="91"/>
      <c r="S448" s="247"/>
      <c r="T448" s="248"/>
      <c r="U448" s="247"/>
      <c r="V448" s="249"/>
      <c r="W448" s="269"/>
      <c r="X448" s="270"/>
      <c r="Y448" s="269"/>
      <c r="Z448" s="271"/>
      <c r="AA448" s="281"/>
      <c r="AB448" s="282"/>
      <c r="AC448" s="281"/>
      <c r="AD448" s="283"/>
      <c r="AE448" s="263"/>
      <c r="AF448" s="259"/>
      <c r="AG448" s="263"/>
      <c r="AH448" s="260"/>
      <c r="AI448" s="329"/>
      <c r="AJ448" s="379"/>
      <c r="AK448" s="329"/>
      <c r="AL448" s="331"/>
      <c r="AU448" s="346"/>
      <c r="AV448" s="270"/>
      <c r="AW448" s="274"/>
      <c r="AX448" s="271"/>
      <c r="BC448" s="224"/>
      <c r="BD448" s="373"/>
      <c r="BE448" s="213"/>
      <c r="BF448" s="215"/>
      <c r="BG448" s="213"/>
      <c r="BH448" s="214"/>
      <c r="BI448" s="338"/>
      <c r="BJ448" s="331"/>
      <c r="BK448" s="362"/>
      <c r="BL448" s="62"/>
      <c r="BM448" s="387">
        <f>SUM(C447:BL448)</f>
        <v>0</v>
      </c>
      <c r="BN448" s="290"/>
      <c r="BO448" s="291"/>
      <c r="BP448" s="289"/>
      <c r="BQ448" s="291"/>
      <c r="BR448" s="290"/>
      <c r="BS448" s="291"/>
      <c r="BT448" s="289"/>
      <c r="BU448" s="291"/>
      <c r="BV448" s="290"/>
      <c r="BW448" s="193"/>
      <c r="BX448" s="289"/>
      <c r="BY448" s="193"/>
      <c r="BZ448" s="290"/>
      <c r="CA448" s="291"/>
      <c r="CB448" s="289"/>
      <c r="CC448" s="291"/>
      <c r="CD448" s="290"/>
      <c r="CE448" s="292"/>
      <c r="CF448" s="179"/>
      <c r="CG448" s="292"/>
      <c r="CH448" s="22"/>
      <c r="CM448" s="8"/>
    </row>
    <row r="449" spans="1:167">
      <c r="A449" s="183" t="s">
        <v>346</v>
      </c>
      <c r="B449" s="10" t="s">
        <v>39</v>
      </c>
      <c r="C449" s="213"/>
      <c r="D449" s="214"/>
      <c r="E449" s="213"/>
      <c r="F449" s="215"/>
      <c r="G449" s="73"/>
      <c r="H449" s="74"/>
      <c r="I449" s="73"/>
      <c r="J449" s="75"/>
      <c r="K449" s="232"/>
      <c r="L449" s="420"/>
      <c r="M449" s="232"/>
      <c r="N449" s="88"/>
      <c r="O449" s="239"/>
      <c r="P449" s="90"/>
      <c r="Q449" s="239"/>
      <c r="R449" s="91"/>
      <c r="S449" s="247"/>
      <c r="T449" s="248"/>
      <c r="U449" s="247"/>
      <c r="V449" s="249"/>
      <c r="W449" s="269"/>
      <c r="X449" s="270"/>
      <c r="Y449" s="269"/>
      <c r="Z449" s="271"/>
      <c r="AA449" s="281"/>
      <c r="AB449" s="282"/>
      <c r="AC449" s="281"/>
      <c r="AD449" s="283"/>
      <c r="AE449" s="263"/>
      <c r="AF449" s="259"/>
      <c r="AG449" s="263"/>
      <c r="AH449" s="260"/>
      <c r="AI449" s="329"/>
      <c r="AJ449" s="379"/>
      <c r="AK449" s="329"/>
      <c r="AL449" s="331"/>
      <c r="AU449" s="346"/>
      <c r="AV449" s="270"/>
      <c r="AW449" s="274"/>
      <c r="AX449" s="271"/>
      <c r="BC449" s="224"/>
      <c r="BD449" s="373"/>
      <c r="BE449" s="213"/>
      <c r="BF449" s="215"/>
      <c r="BG449" s="213"/>
      <c r="BH449" s="214"/>
      <c r="BI449" s="338"/>
      <c r="BJ449" s="331"/>
      <c r="BK449" s="362"/>
      <c r="BL449" s="62"/>
      <c r="BM449" s="387">
        <f t="shared" ref="BM449:BM456" si="23">SUM(C449:BL449)</f>
        <v>0</v>
      </c>
      <c r="BN449" s="290"/>
      <c r="BO449" s="291"/>
      <c r="BP449" s="289"/>
      <c r="BQ449" s="291"/>
      <c r="BR449" s="290"/>
      <c r="BS449" s="291"/>
      <c r="BT449" s="289"/>
      <c r="BU449" s="291"/>
      <c r="BV449" s="290"/>
      <c r="BW449" s="193"/>
      <c r="BX449" s="289"/>
      <c r="BY449" s="193"/>
      <c r="BZ449" s="290"/>
      <c r="CA449" s="291"/>
      <c r="CB449" s="289"/>
      <c r="CC449" s="291"/>
      <c r="CD449" s="290"/>
      <c r="CE449" s="292"/>
      <c r="CF449" s="179"/>
      <c r="CG449" s="292"/>
      <c r="CH449" s="22"/>
      <c r="CM449" s="8"/>
    </row>
    <row r="450" spans="1:167">
      <c r="A450" s="183" t="s">
        <v>347</v>
      </c>
      <c r="B450" s="10" t="s">
        <v>39</v>
      </c>
      <c r="C450" s="213"/>
      <c r="D450" s="214"/>
      <c r="E450" s="213"/>
      <c r="F450" s="215"/>
      <c r="G450" s="73"/>
      <c r="H450" s="74"/>
      <c r="I450" s="73"/>
      <c r="J450" s="75"/>
      <c r="K450" s="232"/>
      <c r="L450" s="420"/>
      <c r="M450" s="232"/>
      <c r="N450" s="88"/>
      <c r="O450" s="239"/>
      <c r="P450" s="90"/>
      <c r="Q450" s="239"/>
      <c r="R450" s="91"/>
      <c r="S450" s="247"/>
      <c r="T450" s="248"/>
      <c r="U450" s="247"/>
      <c r="V450" s="249"/>
      <c r="W450" s="269"/>
      <c r="X450" s="270"/>
      <c r="Y450" s="269"/>
      <c r="Z450" s="271"/>
      <c r="AA450" s="281"/>
      <c r="AB450" s="282"/>
      <c r="AC450" s="281"/>
      <c r="AD450" s="283"/>
      <c r="AE450" s="263"/>
      <c r="AF450" s="259"/>
      <c r="AG450" s="263"/>
      <c r="AH450" s="260"/>
      <c r="AI450" s="329"/>
      <c r="AJ450" s="379"/>
      <c r="AK450" s="329"/>
      <c r="AL450" s="331"/>
      <c r="AU450" s="346"/>
      <c r="AV450" s="270"/>
      <c r="AW450" s="274"/>
      <c r="AX450" s="271"/>
      <c r="BC450" s="224"/>
      <c r="BD450" s="373"/>
      <c r="BE450" s="213"/>
      <c r="BF450" s="215"/>
      <c r="BG450" s="213"/>
      <c r="BH450" s="214"/>
      <c r="BI450" s="338"/>
      <c r="BJ450" s="331"/>
      <c r="BK450" s="362"/>
      <c r="BL450" s="62"/>
      <c r="BM450" s="387">
        <f t="shared" si="23"/>
        <v>0</v>
      </c>
      <c r="BN450" s="290"/>
      <c r="BO450" s="291"/>
      <c r="BP450" s="289"/>
      <c r="BQ450" s="291"/>
      <c r="BR450" s="290"/>
      <c r="BS450" s="291"/>
      <c r="BT450" s="289"/>
      <c r="BU450" s="291"/>
      <c r="BV450" s="290"/>
      <c r="BW450" s="193"/>
      <c r="BX450" s="289"/>
      <c r="BY450" s="193"/>
      <c r="BZ450" s="290"/>
      <c r="CA450" s="291"/>
      <c r="CB450" s="289"/>
      <c r="CC450" s="291"/>
      <c r="CD450" s="290"/>
      <c r="CE450" s="292"/>
      <c r="CF450" s="179"/>
      <c r="CG450" s="292"/>
      <c r="CH450" s="22"/>
      <c r="CM450" s="8"/>
    </row>
    <row r="451" spans="1:167">
      <c r="A451" s="183" t="s">
        <v>150</v>
      </c>
      <c r="B451" s="10" t="s">
        <v>39</v>
      </c>
      <c r="C451" s="213"/>
      <c r="D451" s="214"/>
      <c r="E451" s="213"/>
      <c r="F451" s="215"/>
      <c r="G451" s="73"/>
      <c r="H451" s="74"/>
      <c r="I451" s="73"/>
      <c r="J451" s="75"/>
      <c r="K451" s="232" t="s">
        <v>384</v>
      </c>
      <c r="L451" s="420">
        <v>16</v>
      </c>
      <c r="M451" s="232"/>
      <c r="N451" s="88"/>
      <c r="O451" s="239"/>
      <c r="P451" s="90"/>
      <c r="Q451" s="239"/>
      <c r="R451" s="91"/>
      <c r="S451" s="247"/>
      <c r="T451" s="248"/>
      <c r="U451" s="247"/>
      <c r="V451" s="249"/>
      <c r="W451" s="269"/>
      <c r="X451" s="270"/>
      <c r="Y451" s="269"/>
      <c r="Z451" s="271"/>
      <c r="AA451" s="281"/>
      <c r="AB451" s="282"/>
      <c r="AC451" s="281"/>
      <c r="AD451" s="283"/>
      <c r="AE451" s="263"/>
      <c r="AF451" s="259"/>
      <c r="AG451" s="263"/>
      <c r="AH451" s="260"/>
      <c r="AI451" s="329"/>
      <c r="AJ451" s="379"/>
      <c r="AK451" s="329"/>
      <c r="AL451" s="331"/>
      <c r="AU451" s="346"/>
      <c r="AV451" s="270"/>
      <c r="AW451" s="274"/>
      <c r="AX451" s="271"/>
      <c r="BC451" s="224"/>
      <c r="BD451" s="373"/>
      <c r="BE451" s="213"/>
      <c r="BF451" s="215"/>
      <c r="BG451" s="213"/>
      <c r="BH451" s="214"/>
      <c r="BI451" s="338"/>
      <c r="BJ451" s="331"/>
      <c r="BK451" s="362"/>
      <c r="BL451" s="62"/>
      <c r="BM451" s="387">
        <f t="shared" si="23"/>
        <v>16</v>
      </c>
      <c r="BN451" s="290"/>
      <c r="BO451" s="291"/>
      <c r="BP451" s="289"/>
      <c r="BQ451" s="291"/>
      <c r="BR451" s="290"/>
      <c r="BS451" s="291"/>
      <c r="BT451" s="289"/>
      <c r="BU451" s="291"/>
      <c r="BV451" s="290"/>
      <c r="BW451" s="193"/>
      <c r="BX451" s="289"/>
      <c r="BY451" s="193"/>
      <c r="BZ451" s="290"/>
      <c r="CA451" s="291"/>
      <c r="CB451" s="289"/>
      <c r="CC451" s="291"/>
      <c r="CD451" s="290"/>
      <c r="CE451" s="292"/>
      <c r="CF451" s="179"/>
      <c r="CG451" s="292"/>
      <c r="CH451" s="22"/>
      <c r="CM451" s="8"/>
    </row>
    <row r="452" spans="1:167">
      <c r="A452" s="183" t="s">
        <v>348</v>
      </c>
      <c r="B452" s="10" t="s">
        <v>39</v>
      </c>
      <c r="C452" s="213"/>
      <c r="D452" s="214"/>
      <c r="E452" s="213"/>
      <c r="F452" s="215"/>
      <c r="G452" s="73"/>
      <c r="H452" s="74"/>
      <c r="I452" s="73"/>
      <c r="J452" s="75"/>
      <c r="K452" s="232"/>
      <c r="L452" s="87"/>
      <c r="M452" s="232"/>
      <c r="N452" s="88"/>
      <c r="O452" s="239"/>
      <c r="P452" s="90"/>
      <c r="Q452" s="239"/>
      <c r="R452" s="91"/>
      <c r="S452" s="247"/>
      <c r="T452" s="248"/>
      <c r="U452" s="247"/>
      <c r="V452" s="249"/>
      <c r="W452" s="269"/>
      <c r="X452" s="270"/>
      <c r="Y452" s="269"/>
      <c r="Z452" s="271"/>
      <c r="AA452" s="281"/>
      <c r="AB452" s="282"/>
      <c r="AC452" s="281"/>
      <c r="AD452" s="283"/>
      <c r="AE452" s="263"/>
      <c r="AF452" s="259"/>
      <c r="AG452" s="263"/>
      <c r="AH452" s="260"/>
      <c r="AI452" s="329"/>
      <c r="AJ452" s="379"/>
      <c r="AK452" s="329"/>
      <c r="AL452" s="331"/>
      <c r="AU452" s="346"/>
      <c r="AV452" s="270"/>
      <c r="AW452" s="274"/>
      <c r="AX452" s="271"/>
      <c r="BC452" s="224"/>
      <c r="BD452" s="373"/>
      <c r="BE452" s="213"/>
      <c r="BF452" s="215"/>
      <c r="BG452" s="213"/>
      <c r="BH452" s="214"/>
      <c r="BI452" s="338"/>
      <c r="BJ452" s="331"/>
      <c r="BK452" s="362"/>
      <c r="BL452" s="62"/>
      <c r="BM452" s="387">
        <f t="shared" si="23"/>
        <v>0</v>
      </c>
      <c r="BN452" s="290"/>
      <c r="BO452" s="291"/>
      <c r="BP452" s="289"/>
      <c r="BQ452" s="291"/>
      <c r="BR452" s="290"/>
      <c r="BS452" s="291"/>
      <c r="BT452" s="289"/>
      <c r="BU452" s="291"/>
      <c r="BV452" s="290"/>
      <c r="BW452" s="193"/>
      <c r="BX452" s="289"/>
      <c r="BY452" s="193"/>
      <c r="BZ452" s="290"/>
      <c r="CA452" s="291"/>
      <c r="CB452" s="289"/>
      <c r="CC452" s="291"/>
      <c r="CD452" s="290"/>
      <c r="CE452" s="292"/>
      <c r="CF452" s="179"/>
      <c r="CG452" s="292"/>
      <c r="CH452" s="22"/>
      <c r="CM452" s="8"/>
    </row>
    <row r="453" spans="1:167">
      <c r="A453" s="183" t="s">
        <v>137</v>
      </c>
      <c r="B453" s="10" t="s">
        <v>39</v>
      </c>
      <c r="C453" s="213"/>
      <c r="D453" s="214"/>
      <c r="E453" s="213"/>
      <c r="F453" s="215"/>
      <c r="G453" s="73"/>
      <c r="H453" s="74"/>
      <c r="I453" s="73"/>
      <c r="J453" s="75"/>
      <c r="K453" s="232"/>
      <c r="L453" s="87"/>
      <c r="M453" s="232"/>
      <c r="N453" s="88"/>
      <c r="O453" s="239"/>
      <c r="P453" s="90"/>
      <c r="Q453" s="239"/>
      <c r="R453" s="91"/>
      <c r="S453" s="247"/>
      <c r="T453" s="248"/>
      <c r="U453" s="247"/>
      <c r="V453" s="249"/>
      <c r="W453" s="269"/>
      <c r="X453" s="270"/>
      <c r="Y453" s="269"/>
      <c r="Z453" s="271"/>
      <c r="AA453" s="281"/>
      <c r="AB453" s="282"/>
      <c r="AC453" s="281"/>
      <c r="AD453" s="283"/>
      <c r="AE453" s="263"/>
      <c r="AF453" s="259"/>
      <c r="AG453" s="263"/>
      <c r="AH453" s="260"/>
      <c r="AI453" s="329" t="s">
        <v>378</v>
      </c>
      <c r="AJ453" s="379">
        <v>13</v>
      </c>
      <c r="AK453" s="329"/>
      <c r="AL453" s="331"/>
      <c r="AU453" s="346"/>
      <c r="AV453" s="270"/>
      <c r="AW453" s="274"/>
      <c r="AX453" s="271"/>
      <c r="BC453" s="224"/>
      <c r="BD453" s="373"/>
      <c r="BE453" s="213"/>
      <c r="BF453" s="215"/>
      <c r="BG453" s="213"/>
      <c r="BH453" s="214"/>
      <c r="BI453" s="338"/>
      <c r="BJ453" s="331"/>
      <c r="BK453" s="362"/>
      <c r="BL453" s="62"/>
      <c r="BM453" s="387">
        <f t="shared" si="23"/>
        <v>13</v>
      </c>
      <c r="BN453" s="290"/>
      <c r="BO453" s="291"/>
      <c r="BP453" s="289"/>
      <c r="BQ453" s="291"/>
      <c r="BR453" s="290"/>
      <c r="BS453" s="291"/>
      <c r="BT453" s="289"/>
      <c r="BU453" s="291"/>
      <c r="BV453" s="290"/>
      <c r="BW453" s="193"/>
      <c r="BX453" s="289"/>
      <c r="BY453" s="193"/>
      <c r="BZ453" s="290"/>
      <c r="CA453" s="291"/>
      <c r="CB453" s="289"/>
      <c r="CC453" s="291"/>
      <c r="CD453" s="290"/>
      <c r="CE453" s="292"/>
      <c r="CF453" s="179"/>
      <c r="CG453" s="292"/>
      <c r="CH453" s="22"/>
      <c r="CM453" s="8"/>
    </row>
    <row r="454" spans="1:167">
      <c r="A454" s="183" t="s">
        <v>349</v>
      </c>
      <c r="B454" s="10" t="s">
        <v>39</v>
      </c>
      <c r="C454" s="213"/>
      <c r="D454" s="214"/>
      <c r="E454" s="213"/>
      <c r="F454" s="215"/>
      <c r="G454" s="73"/>
      <c r="H454" s="423"/>
      <c r="I454" s="73"/>
      <c r="J454" s="75"/>
      <c r="K454" s="232"/>
      <c r="L454" s="87"/>
      <c r="M454" s="232"/>
      <c r="N454" s="88"/>
      <c r="O454" s="239"/>
      <c r="P454" s="90"/>
      <c r="Q454" s="239"/>
      <c r="R454" s="91"/>
      <c r="S454" s="247"/>
      <c r="T454" s="248"/>
      <c r="U454" s="247"/>
      <c r="V454" s="249"/>
      <c r="W454" s="269"/>
      <c r="X454" s="270"/>
      <c r="Y454" s="269"/>
      <c r="Z454" s="271"/>
      <c r="AA454" s="281"/>
      <c r="AB454" s="282"/>
      <c r="AC454" s="281"/>
      <c r="AD454" s="283"/>
      <c r="AE454" s="263"/>
      <c r="AF454" s="259"/>
      <c r="AG454" s="263"/>
      <c r="AH454" s="260"/>
      <c r="AI454" s="329"/>
      <c r="AJ454" s="379"/>
      <c r="AK454" s="329"/>
      <c r="AL454" s="331"/>
      <c r="AU454" s="346"/>
      <c r="AV454" s="270"/>
      <c r="AW454" s="274"/>
      <c r="AX454" s="271"/>
      <c r="BC454" s="224"/>
      <c r="BD454" s="373"/>
      <c r="BE454" s="213"/>
      <c r="BF454" s="215"/>
      <c r="BG454" s="213"/>
      <c r="BH454" s="214"/>
      <c r="BI454" s="338"/>
      <c r="BJ454" s="331"/>
      <c r="BK454" s="362"/>
      <c r="BL454" s="62"/>
      <c r="BM454" s="387">
        <f t="shared" si="23"/>
        <v>0</v>
      </c>
      <c r="BN454" s="290"/>
      <c r="BO454" s="291"/>
      <c r="BP454" s="289"/>
      <c r="BQ454" s="291"/>
      <c r="BR454" s="290"/>
      <c r="BS454" s="291"/>
      <c r="BT454" s="289"/>
      <c r="BU454" s="291"/>
      <c r="BV454" s="290"/>
      <c r="BW454" s="193"/>
      <c r="BX454" s="289"/>
      <c r="BY454" s="193"/>
      <c r="BZ454" s="290"/>
      <c r="CA454" s="291"/>
      <c r="CB454" s="289"/>
      <c r="CC454" s="291"/>
      <c r="CD454" s="290"/>
      <c r="CE454" s="292"/>
      <c r="CF454" s="179"/>
      <c r="CG454" s="292"/>
      <c r="CH454" s="22"/>
      <c r="CM454" s="8"/>
    </row>
    <row r="455" spans="1:167">
      <c r="A455" s="183" t="s">
        <v>282</v>
      </c>
      <c r="B455" s="10" t="s">
        <v>39</v>
      </c>
      <c r="C455" s="213"/>
      <c r="D455" s="214"/>
      <c r="E455" s="213"/>
      <c r="F455" s="215"/>
      <c r="G455" s="73"/>
      <c r="H455" s="423"/>
      <c r="I455" s="73"/>
      <c r="J455" s="75"/>
      <c r="K455" s="232"/>
      <c r="L455" s="87"/>
      <c r="M455" s="232"/>
      <c r="N455" s="88"/>
      <c r="O455" s="239"/>
      <c r="P455" s="90"/>
      <c r="Q455" s="239"/>
      <c r="R455" s="91"/>
      <c r="S455" s="247"/>
      <c r="T455" s="248"/>
      <c r="U455" s="247"/>
      <c r="V455" s="249"/>
      <c r="W455" s="269"/>
      <c r="X455" s="270"/>
      <c r="Y455" s="269"/>
      <c r="Z455" s="271"/>
      <c r="AA455" s="281"/>
      <c r="AB455" s="282"/>
      <c r="AC455" s="281"/>
      <c r="AD455" s="283"/>
      <c r="AE455" s="263"/>
      <c r="AF455" s="259"/>
      <c r="AG455" s="263"/>
      <c r="AH455" s="260"/>
      <c r="AI455" s="329" t="s">
        <v>377</v>
      </c>
      <c r="AJ455" s="379">
        <v>12</v>
      </c>
      <c r="AK455" s="329"/>
      <c r="AL455" s="331"/>
      <c r="AU455" s="346"/>
      <c r="AV455" s="270"/>
      <c r="AW455" s="274"/>
      <c r="AX455" s="271"/>
      <c r="BC455" s="224"/>
      <c r="BD455" s="373"/>
      <c r="BE455" s="213"/>
      <c r="BF455" s="215"/>
      <c r="BG455" s="213"/>
      <c r="BH455" s="214"/>
      <c r="BI455" s="338"/>
      <c r="BJ455" s="331"/>
      <c r="BK455" s="362"/>
      <c r="BL455" s="62"/>
      <c r="BM455" s="387">
        <f t="shared" si="23"/>
        <v>12</v>
      </c>
      <c r="BN455" s="290"/>
      <c r="BO455" s="291"/>
      <c r="BP455" s="289"/>
      <c r="BQ455" s="291"/>
      <c r="BR455" s="290"/>
      <c r="BS455" s="291"/>
      <c r="BT455" s="289"/>
      <c r="BU455" s="291"/>
      <c r="BV455" s="290"/>
      <c r="BW455" s="193"/>
      <c r="BX455" s="289"/>
      <c r="BY455" s="193"/>
      <c r="BZ455" s="290"/>
      <c r="CA455" s="291"/>
      <c r="CB455" s="289"/>
      <c r="CC455" s="291"/>
      <c r="CD455" s="290"/>
      <c r="CE455" s="292"/>
      <c r="CF455" s="179"/>
      <c r="CG455" s="292"/>
      <c r="CH455" s="22"/>
      <c r="CM455" s="8"/>
    </row>
    <row r="456" spans="1:167">
      <c r="A456" s="183" t="s">
        <v>431</v>
      </c>
      <c r="B456" s="10" t="s">
        <v>39</v>
      </c>
      <c r="C456" s="247"/>
      <c r="D456" s="248"/>
      <c r="E456" s="247"/>
      <c r="F456" s="249"/>
      <c r="G456" s="73" t="s">
        <v>374</v>
      </c>
      <c r="H456" s="423">
        <v>14</v>
      </c>
      <c r="I456" s="73"/>
      <c r="J456" s="75"/>
      <c r="K456" s="232"/>
      <c r="L456" s="87"/>
      <c r="M456" s="232"/>
      <c r="N456" s="88"/>
      <c r="O456" s="239"/>
      <c r="P456" s="90"/>
      <c r="Q456" s="239"/>
      <c r="R456" s="91"/>
      <c r="S456" s="247"/>
      <c r="T456" s="248"/>
      <c r="U456" s="247"/>
      <c r="V456" s="249"/>
      <c r="W456" s="269"/>
      <c r="X456" s="270"/>
      <c r="Y456" s="269"/>
      <c r="Z456" s="271"/>
      <c r="AA456" s="281"/>
      <c r="AB456" s="282"/>
      <c r="AC456" s="281"/>
      <c r="AD456" s="283"/>
      <c r="AE456" s="263"/>
      <c r="AF456" s="259"/>
      <c r="AG456" s="263"/>
      <c r="AH456" s="260"/>
      <c r="AI456" s="329"/>
      <c r="AJ456" s="379"/>
      <c r="AK456" s="329"/>
      <c r="AL456" s="331"/>
      <c r="AU456" s="346"/>
      <c r="AV456" s="270"/>
      <c r="AW456" s="274"/>
      <c r="AX456" s="271"/>
      <c r="BC456" s="224"/>
      <c r="BD456" s="373"/>
      <c r="BE456" s="213"/>
      <c r="BF456" s="215"/>
      <c r="BG456" s="213"/>
      <c r="BH456" s="214"/>
      <c r="BI456" s="338"/>
      <c r="BJ456" s="331"/>
      <c r="BK456" s="362"/>
      <c r="BL456" s="62"/>
      <c r="BM456" s="387">
        <f t="shared" si="23"/>
        <v>14</v>
      </c>
      <c r="BN456" s="290"/>
      <c r="BO456" s="291"/>
      <c r="BP456" s="289"/>
      <c r="BQ456" s="291"/>
      <c r="BR456" s="290"/>
      <c r="BS456" s="291"/>
      <c r="BT456" s="289"/>
      <c r="BU456" s="291"/>
      <c r="BV456" s="290"/>
      <c r="BW456" s="193"/>
      <c r="BX456" s="289"/>
      <c r="BY456" s="193"/>
      <c r="BZ456" s="290"/>
      <c r="CA456" s="291"/>
      <c r="CB456" s="289"/>
      <c r="CC456" s="291"/>
      <c r="CD456" s="290"/>
      <c r="CE456" s="292"/>
      <c r="CF456" s="179"/>
      <c r="CG456" s="292"/>
      <c r="CH456" s="22"/>
      <c r="CM456" s="8"/>
    </row>
    <row r="457" spans="1:167">
      <c r="B457" s="364" t="s">
        <v>39</v>
      </c>
      <c r="C457" s="247"/>
      <c r="D457" s="248"/>
      <c r="E457" s="247"/>
      <c r="F457" s="249"/>
      <c r="G457" s="73"/>
      <c r="H457" s="423"/>
      <c r="I457" s="73"/>
      <c r="J457" s="75"/>
      <c r="K457" s="232"/>
      <c r="L457" s="87"/>
      <c r="M457" s="232"/>
      <c r="N457" s="88"/>
      <c r="O457" s="239"/>
      <c r="P457" s="90"/>
      <c r="Q457" s="239"/>
      <c r="R457" s="91"/>
      <c r="S457" s="247"/>
      <c r="T457" s="248"/>
      <c r="U457" s="247"/>
      <c r="V457" s="249"/>
      <c r="W457" s="269"/>
      <c r="X457" s="270"/>
      <c r="Y457" s="269"/>
      <c r="Z457" s="271"/>
      <c r="AA457" s="281"/>
      <c r="AB457" s="282"/>
      <c r="AC457" s="281"/>
      <c r="AD457" s="283"/>
      <c r="AE457" s="263"/>
      <c r="AF457" s="259"/>
      <c r="AG457" s="263"/>
      <c r="AH457" s="260"/>
      <c r="AI457" s="329"/>
      <c r="AJ457" s="330"/>
      <c r="AK457" s="329"/>
      <c r="AL457" s="331"/>
      <c r="AU457" s="346"/>
      <c r="AV457" s="270"/>
      <c r="AW457" s="274"/>
      <c r="AX457" s="271"/>
      <c r="BC457" s="224"/>
      <c r="BD457" s="373"/>
      <c r="BE457" s="213"/>
      <c r="BF457" s="384"/>
      <c r="BG457" s="213"/>
      <c r="BH457" s="214"/>
      <c r="BI457" s="338"/>
      <c r="BJ457" s="331"/>
      <c r="BK457" s="362"/>
      <c r="BL457" s="62"/>
      <c r="BM457" s="393">
        <f>SUM(BM440:BM456)</f>
        <v>55</v>
      </c>
      <c r="BN457" s="290"/>
      <c r="BO457" s="291"/>
      <c r="BP457" s="289"/>
      <c r="BQ457" s="291"/>
      <c r="BR457" s="290"/>
      <c r="BS457" s="291"/>
      <c r="BT457" s="289"/>
      <c r="BU457" s="291"/>
      <c r="BV457" s="290"/>
      <c r="BW457" s="193"/>
      <c r="BX457" s="289"/>
      <c r="BY457" s="193"/>
      <c r="BZ457" s="290"/>
      <c r="CA457" s="291"/>
      <c r="CB457" s="289"/>
      <c r="CC457" s="291"/>
      <c r="CD457" s="290"/>
      <c r="CE457" s="292"/>
      <c r="CF457" s="179"/>
      <c r="CG457" s="292"/>
      <c r="CH457" s="22"/>
      <c r="CM457" s="8"/>
    </row>
    <row r="458" spans="1:167">
      <c r="A458" s="183"/>
      <c r="C458" s="247"/>
      <c r="D458" s="248"/>
      <c r="E458" s="247"/>
      <c r="F458" s="249"/>
      <c r="G458" s="73"/>
      <c r="H458" s="74"/>
      <c r="I458" s="73"/>
      <c r="J458" s="75"/>
      <c r="K458" s="232"/>
      <c r="L458" s="87"/>
      <c r="M458" s="232"/>
      <c r="N458" s="88"/>
      <c r="O458" s="239"/>
      <c r="P458" s="90"/>
      <c r="Q458" s="239"/>
      <c r="R458" s="91"/>
      <c r="S458" s="247"/>
      <c r="T458" s="248"/>
      <c r="U458" s="247"/>
      <c r="V458" s="249"/>
      <c r="W458" s="269"/>
      <c r="X458" s="270"/>
      <c r="Y458" s="269"/>
      <c r="Z458" s="271"/>
      <c r="AA458" s="281"/>
      <c r="AB458" s="282"/>
      <c r="AC458" s="281"/>
      <c r="AD458" s="283"/>
      <c r="AE458" s="263"/>
      <c r="AF458" s="418"/>
      <c r="AG458" s="263"/>
      <c r="AH458" s="260"/>
      <c r="AI458" s="329"/>
      <c r="AJ458" s="330"/>
      <c r="AK458" s="329"/>
      <c r="AL458" s="331"/>
      <c r="AU458" s="346"/>
      <c r="AV458" s="270"/>
      <c r="AW458" s="274"/>
      <c r="AX458" s="271"/>
      <c r="BC458" s="224"/>
      <c r="BD458" s="373"/>
      <c r="BE458" s="213"/>
      <c r="BF458" s="384"/>
      <c r="BG458" s="213"/>
      <c r="BH458" s="214"/>
      <c r="BI458" s="338"/>
      <c r="BJ458" s="331"/>
      <c r="BK458" s="362"/>
      <c r="BL458" s="62"/>
      <c r="BM458" s="390"/>
      <c r="BN458" s="290"/>
      <c r="BO458" s="291"/>
      <c r="BP458" s="289"/>
      <c r="BQ458" s="291"/>
      <c r="BR458" s="290"/>
      <c r="BS458" s="291"/>
      <c r="BT458" s="289"/>
      <c r="BU458" s="291"/>
      <c r="BV458" s="290"/>
      <c r="BW458" s="193"/>
      <c r="BX458" s="289"/>
      <c r="BY458" s="193"/>
      <c r="BZ458" s="290"/>
      <c r="CA458" s="291"/>
      <c r="CB458" s="289"/>
      <c r="CC458" s="291"/>
      <c r="CD458" s="290"/>
      <c r="CE458" s="292"/>
      <c r="CF458" s="179"/>
      <c r="CG458" s="292"/>
      <c r="CH458" s="22"/>
      <c r="CM458" s="8"/>
    </row>
    <row r="459" spans="1:167">
      <c r="A459" s="183" t="s">
        <v>114</v>
      </c>
      <c r="B459" s="10" t="s">
        <v>18</v>
      </c>
      <c r="C459" s="247"/>
      <c r="D459" s="248"/>
      <c r="E459" s="247"/>
      <c r="F459" s="249"/>
      <c r="G459" s="73"/>
      <c r="H459" s="74"/>
      <c r="I459" s="73"/>
      <c r="J459" s="75"/>
      <c r="K459" s="232"/>
      <c r="L459" s="87"/>
      <c r="M459" s="232"/>
      <c r="N459" s="88"/>
      <c r="O459" s="239"/>
      <c r="P459" s="90"/>
      <c r="Q459" s="239"/>
      <c r="R459" s="91"/>
      <c r="S459" s="247"/>
      <c r="T459" s="248"/>
      <c r="U459" s="247"/>
      <c r="V459" s="249"/>
      <c r="W459" s="269"/>
      <c r="X459" s="270"/>
      <c r="Y459" s="269"/>
      <c r="Z459" s="271"/>
      <c r="AA459" s="281"/>
      <c r="AB459" s="282"/>
      <c r="AC459" s="281"/>
      <c r="AD459" s="283"/>
      <c r="AE459" s="263" t="s">
        <v>385</v>
      </c>
      <c r="AF459" s="418">
        <v>14</v>
      </c>
      <c r="AG459" s="263"/>
      <c r="AH459" s="260"/>
      <c r="AI459" s="329"/>
      <c r="AJ459" s="330"/>
      <c r="AK459" s="329"/>
      <c r="AL459" s="331"/>
      <c r="AU459" s="346"/>
      <c r="AV459" s="270"/>
      <c r="AW459" s="274"/>
      <c r="AX459" s="271"/>
      <c r="BC459" s="224"/>
      <c r="BD459" s="373"/>
      <c r="BE459" s="213" t="s">
        <v>365</v>
      </c>
      <c r="BF459" s="384">
        <v>36</v>
      </c>
      <c r="BG459" s="213"/>
      <c r="BH459" s="214"/>
      <c r="BI459" s="338"/>
      <c r="BJ459" s="331"/>
      <c r="BK459" s="362"/>
      <c r="BL459" s="62"/>
      <c r="BM459" s="438">
        <v>36</v>
      </c>
      <c r="BN459" s="290"/>
      <c r="BO459" s="291"/>
      <c r="BP459" s="289"/>
      <c r="BQ459" s="291"/>
      <c r="BR459" s="290"/>
      <c r="BS459" s="291"/>
      <c r="BT459" s="289"/>
      <c r="BU459" s="291"/>
      <c r="BV459" s="290"/>
      <c r="BW459" s="193"/>
      <c r="BX459" s="289"/>
      <c r="BY459" s="193"/>
      <c r="BZ459" s="290"/>
      <c r="CA459" s="291"/>
      <c r="CB459" s="289"/>
      <c r="CC459" s="291"/>
      <c r="CD459" s="290"/>
      <c r="CE459" s="292"/>
      <c r="CF459" s="179"/>
      <c r="CG459" s="292"/>
      <c r="CH459" s="22"/>
      <c r="CM459" s="8"/>
    </row>
    <row r="460" spans="1:167">
      <c r="A460" s="183"/>
      <c r="C460" s="247"/>
      <c r="D460" s="248"/>
      <c r="E460" s="247"/>
      <c r="F460" s="249"/>
      <c r="G460" s="73"/>
      <c r="H460" s="74"/>
      <c r="I460" s="73"/>
      <c r="J460" s="75"/>
      <c r="K460" s="232"/>
      <c r="L460" s="87"/>
      <c r="M460" s="232"/>
      <c r="N460" s="88"/>
      <c r="O460" s="239"/>
      <c r="P460" s="90"/>
      <c r="Q460" s="239"/>
      <c r="R460" s="91"/>
      <c r="S460" s="247"/>
      <c r="T460" s="248"/>
      <c r="U460" s="247"/>
      <c r="V460" s="249"/>
      <c r="W460" s="269"/>
      <c r="X460" s="270"/>
      <c r="Y460" s="269"/>
      <c r="Z460" s="271"/>
      <c r="AA460" s="281"/>
      <c r="AB460" s="282"/>
      <c r="AC460" s="281"/>
      <c r="AD460" s="283"/>
      <c r="AE460" s="263"/>
      <c r="AF460" s="259"/>
      <c r="AG460" s="263"/>
      <c r="AH460" s="260"/>
      <c r="AI460" s="329"/>
      <c r="AJ460" s="330"/>
      <c r="AK460" s="329"/>
      <c r="AL460" s="331"/>
      <c r="AU460" s="346"/>
      <c r="AV460" s="270"/>
      <c r="AW460" s="274"/>
      <c r="AX460" s="271"/>
      <c r="BC460" s="224"/>
      <c r="BD460" s="373"/>
      <c r="BE460" s="213"/>
      <c r="BF460" s="215"/>
      <c r="BG460" s="213"/>
      <c r="BH460" s="214"/>
      <c r="BI460" s="338"/>
      <c r="BJ460" s="331"/>
      <c r="BK460" s="362"/>
      <c r="BL460" s="62"/>
      <c r="BM460" s="390"/>
      <c r="BN460" s="290"/>
      <c r="BO460" s="291"/>
      <c r="BP460" s="289"/>
      <c r="BQ460" s="291"/>
      <c r="BR460" s="290"/>
      <c r="BS460" s="291"/>
      <c r="BT460" s="289"/>
      <c r="BU460" s="291"/>
      <c r="BV460" s="290"/>
      <c r="BW460" s="193"/>
      <c r="BX460" s="289"/>
      <c r="BY460" s="193"/>
      <c r="BZ460" s="290"/>
      <c r="CA460" s="291"/>
      <c r="CB460" s="289"/>
      <c r="CC460" s="291"/>
      <c r="CD460" s="290"/>
      <c r="CE460" s="292"/>
      <c r="CF460" s="179"/>
      <c r="CG460" s="292"/>
      <c r="CH460" s="22"/>
      <c r="CM460" s="8"/>
    </row>
    <row r="461" spans="1:167">
      <c r="B461" s="364"/>
      <c r="W461" s="27"/>
      <c r="X461" s="19"/>
      <c r="Y461" s="27"/>
      <c r="Z461" s="23"/>
      <c r="AE461" s="8"/>
      <c r="AF461" s="19"/>
      <c r="AG461" s="8"/>
      <c r="AH461" s="23"/>
      <c r="AI461" s="27"/>
      <c r="AJ461" s="19"/>
      <c r="AK461" s="27"/>
      <c r="AL461" s="23"/>
      <c r="AM461" s="27"/>
      <c r="AN461" s="19"/>
      <c r="AO461" s="27"/>
      <c r="AP461" s="23"/>
      <c r="AQ461" s="27"/>
      <c r="AR461" s="19"/>
      <c r="AS461" s="27"/>
      <c r="AT461" s="23"/>
      <c r="BC461" s="8"/>
      <c r="BD461" s="19"/>
      <c r="BE461" s="8"/>
      <c r="BF461" s="23"/>
      <c r="BG461" s="8"/>
      <c r="BH461" s="19"/>
      <c r="BI461" s="8"/>
      <c r="BJ461" s="23"/>
      <c r="BK461" s="193"/>
      <c r="BL461" s="289"/>
      <c r="BM461" s="390"/>
      <c r="BN461" s="290"/>
      <c r="BO461" s="291"/>
      <c r="BP461" s="289"/>
      <c r="BQ461" s="291"/>
      <c r="BR461" s="290"/>
      <c r="BS461" s="291"/>
      <c r="BT461" s="289"/>
      <c r="BU461" s="291"/>
      <c r="BV461" s="290"/>
      <c r="BW461" s="193"/>
      <c r="BX461" s="289"/>
      <c r="BY461" s="193"/>
      <c r="BZ461" s="290"/>
      <c r="CA461" s="291"/>
      <c r="CB461" s="289"/>
      <c r="CC461" s="291"/>
      <c r="CD461" s="290"/>
      <c r="CE461" s="292"/>
      <c r="CF461" s="179"/>
      <c r="CG461" s="292"/>
      <c r="CH461" s="22"/>
      <c r="CM461" s="8"/>
      <c r="CN461" s="19"/>
      <c r="CO461" s="8"/>
      <c r="CP461" s="23"/>
      <c r="CU461" s="8"/>
      <c r="CV461" s="8"/>
      <c r="CW461" s="8"/>
      <c r="CX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</row>
    <row r="462" spans="1:167">
      <c r="W462" s="27"/>
      <c r="X462" s="19"/>
      <c r="Y462" s="27"/>
      <c r="Z462" s="23"/>
      <c r="AE462" s="8"/>
      <c r="AF462" s="19"/>
      <c r="AG462" s="8"/>
      <c r="AH462" s="23"/>
      <c r="AI462" s="27"/>
      <c r="AJ462" s="19"/>
      <c r="AK462" s="27"/>
      <c r="AL462" s="23"/>
      <c r="AM462" s="27"/>
      <c r="AN462" s="19"/>
      <c r="AO462" s="27"/>
      <c r="AP462" s="23"/>
      <c r="AQ462" s="27"/>
      <c r="AR462" s="19"/>
      <c r="AS462" s="27"/>
      <c r="AT462" s="23"/>
      <c r="BC462" s="8"/>
      <c r="BD462" s="19"/>
      <c r="BE462" s="8"/>
      <c r="BF462" s="23"/>
      <c r="BG462" s="8"/>
      <c r="BH462" s="19"/>
      <c r="BI462" s="8"/>
      <c r="BJ462" s="23"/>
      <c r="BK462" s="193"/>
      <c r="BL462" s="289"/>
      <c r="BM462" s="390"/>
      <c r="BN462" s="290"/>
      <c r="BO462" s="291"/>
      <c r="BP462" s="289"/>
      <c r="BQ462" s="291"/>
      <c r="BR462" s="290"/>
      <c r="BS462" s="291"/>
      <c r="BT462" s="289"/>
      <c r="BU462" s="291"/>
      <c r="BV462" s="290"/>
      <c r="BW462" s="193"/>
      <c r="BX462" s="289"/>
      <c r="BY462" s="193"/>
      <c r="BZ462" s="290"/>
      <c r="CA462" s="291"/>
      <c r="CB462" s="289"/>
      <c r="CC462" s="291"/>
      <c r="CD462" s="290"/>
      <c r="CE462" s="292"/>
      <c r="CF462" s="179"/>
      <c r="CG462" s="292"/>
      <c r="CH462" s="22"/>
      <c r="CM462" s="8"/>
      <c r="CN462" s="19"/>
      <c r="CO462" s="8"/>
      <c r="CP462" s="23"/>
      <c r="CU462" s="8"/>
      <c r="CV462" s="8"/>
      <c r="CW462" s="8"/>
      <c r="CX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</row>
    <row r="463" spans="1:167">
      <c r="W463" s="27"/>
      <c r="X463" s="19"/>
      <c r="Y463" s="27"/>
      <c r="Z463" s="23"/>
      <c r="AE463" s="8"/>
      <c r="AF463" s="19"/>
      <c r="AG463" s="8"/>
      <c r="AH463" s="23"/>
      <c r="AI463" s="27"/>
      <c r="AJ463" s="19"/>
      <c r="AK463" s="27"/>
      <c r="AL463" s="23"/>
      <c r="AM463" s="27"/>
      <c r="AN463" s="19"/>
      <c r="AO463" s="27"/>
      <c r="AP463" s="23"/>
      <c r="AQ463" s="27"/>
      <c r="AR463" s="19"/>
      <c r="AS463" s="27"/>
      <c r="AT463" s="23"/>
      <c r="BC463" s="8"/>
      <c r="BD463" s="19"/>
      <c r="BE463" s="8"/>
      <c r="BF463" s="23"/>
      <c r="BG463" s="8"/>
      <c r="BH463" s="19"/>
      <c r="BI463" s="8"/>
      <c r="BJ463" s="23"/>
      <c r="BK463" s="193"/>
      <c r="BL463" s="289"/>
      <c r="BM463" s="193"/>
      <c r="BN463" s="290"/>
      <c r="BO463" s="291"/>
      <c r="BP463" s="289"/>
      <c r="BQ463" s="291"/>
      <c r="BR463" s="290"/>
      <c r="BS463" s="291"/>
      <c r="BT463" s="289"/>
      <c r="BU463" s="291"/>
      <c r="BV463" s="290"/>
      <c r="BW463" s="193"/>
      <c r="BX463" s="289"/>
      <c r="BY463" s="193"/>
      <c r="BZ463" s="290"/>
      <c r="CA463" s="291"/>
      <c r="CB463" s="289"/>
      <c r="CC463" s="291"/>
      <c r="CD463" s="290"/>
      <c r="CE463" s="292"/>
      <c r="CF463" s="179"/>
      <c r="CG463" s="292"/>
      <c r="CH463" s="22"/>
      <c r="CM463" s="8"/>
      <c r="CN463" s="19"/>
      <c r="CO463" s="8"/>
      <c r="CP463" s="23"/>
      <c r="CU463" s="8"/>
      <c r="CV463" s="8"/>
      <c r="CW463" s="8"/>
      <c r="CX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  <c r="FD463" s="8"/>
      <c r="FE463" s="8"/>
      <c r="FF463" s="8"/>
      <c r="FG463" s="8"/>
      <c r="FH463" s="8"/>
      <c r="FI463" s="8"/>
      <c r="FJ463" s="8"/>
      <c r="FK463" s="8"/>
    </row>
    <row r="464" spans="1:167">
      <c r="W464" s="27"/>
      <c r="X464" s="19"/>
      <c r="Y464" s="27"/>
      <c r="Z464" s="23"/>
      <c r="AE464" s="8"/>
      <c r="AF464" s="19"/>
      <c r="AG464" s="8"/>
      <c r="AH464" s="23"/>
      <c r="AI464" s="27"/>
      <c r="AJ464" s="19"/>
      <c r="AK464" s="27"/>
      <c r="AL464" s="23"/>
      <c r="AM464" s="27"/>
      <c r="AN464" s="19"/>
      <c r="AO464" s="27"/>
      <c r="AP464" s="23"/>
      <c r="AQ464" s="27"/>
      <c r="AR464" s="19"/>
      <c r="AS464" s="27"/>
      <c r="AT464" s="23"/>
      <c r="BC464" s="8"/>
      <c r="BD464" s="19"/>
      <c r="BE464" s="8"/>
      <c r="BF464" s="23"/>
      <c r="BG464" s="8"/>
      <c r="BH464" s="19"/>
      <c r="BI464" s="8"/>
      <c r="BJ464" s="23"/>
      <c r="BK464" s="193"/>
      <c r="BL464" s="289"/>
      <c r="BM464" s="193"/>
      <c r="BN464" s="290"/>
      <c r="BO464" s="291"/>
      <c r="BP464" s="289"/>
      <c r="BQ464" s="291"/>
      <c r="BR464" s="290"/>
      <c r="BS464" s="291"/>
      <c r="BT464" s="289"/>
      <c r="BU464" s="291"/>
      <c r="BV464" s="290"/>
      <c r="BW464" s="193"/>
      <c r="BX464" s="289"/>
      <c r="BY464" s="193"/>
      <c r="BZ464" s="290"/>
      <c r="CA464" s="291"/>
      <c r="CB464" s="289"/>
      <c r="CC464" s="291"/>
      <c r="CD464" s="290"/>
      <c r="CE464" s="292"/>
      <c r="CF464" s="179"/>
      <c r="CG464" s="292"/>
      <c r="CH464" s="22"/>
      <c r="CM464" s="8"/>
      <c r="CN464" s="19"/>
      <c r="CO464" s="8"/>
      <c r="CP464" s="23"/>
      <c r="CU464" s="8"/>
      <c r="CV464" s="8"/>
      <c r="CW464" s="8"/>
      <c r="CX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  <c r="FD464" s="8"/>
      <c r="FE464" s="8"/>
      <c r="FF464" s="8"/>
      <c r="FG464" s="8"/>
      <c r="FH464" s="8"/>
      <c r="FI464" s="8"/>
      <c r="FJ464" s="8"/>
      <c r="FK464" s="8"/>
    </row>
    <row r="465" spans="23:167">
      <c r="W465" s="27"/>
      <c r="X465" s="19"/>
      <c r="Y465" s="27"/>
      <c r="Z465" s="23"/>
      <c r="AE465" s="8"/>
      <c r="AF465" s="19"/>
      <c r="AG465" s="8"/>
      <c r="AH465" s="23"/>
      <c r="AI465" s="27"/>
      <c r="AJ465" s="19"/>
      <c r="AK465" s="27"/>
      <c r="AL465" s="23"/>
      <c r="AM465" s="27"/>
      <c r="AN465" s="19"/>
      <c r="AO465" s="27"/>
      <c r="AP465" s="23"/>
      <c r="AQ465" s="27"/>
      <c r="AR465" s="19"/>
      <c r="AS465" s="27"/>
      <c r="AT465" s="23"/>
      <c r="BC465" s="8"/>
      <c r="BD465" s="19"/>
      <c r="BE465" s="8"/>
      <c r="BF465" s="23"/>
      <c r="BG465" s="8"/>
      <c r="BH465" s="19"/>
      <c r="BI465" s="8"/>
      <c r="BJ465" s="23"/>
      <c r="BK465" s="193"/>
      <c r="BL465" s="289"/>
      <c r="BM465" s="193"/>
      <c r="BN465" s="290"/>
      <c r="BO465" s="291"/>
      <c r="BP465" s="289"/>
      <c r="BQ465" s="291"/>
      <c r="BR465" s="290"/>
      <c r="BS465" s="291"/>
      <c r="BT465" s="289"/>
      <c r="BU465" s="291"/>
      <c r="BV465" s="290"/>
      <c r="BW465" s="193"/>
      <c r="BX465" s="289"/>
      <c r="BY465" s="193"/>
      <c r="BZ465" s="290"/>
      <c r="CA465" s="291"/>
      <c r="CB465" s="289"/>
      <c r="CC465" s="291"/>
      <c r="CD465" s="290"/>
      <c r="CE465" s="292"/>
      <c r="CF465" s="179"/>
      <c r="CG465" s="292"/>
      <c r="CH465" s="22"/>
      <c r="CM465" s="8"/>
      <c r="CN465" s="19"/>
      <c r="CO465" s="8"/>
      <c r="CP465" s="23"/>
      <c r="CU465" s="8"/>
      <c r="CV465" s="8"/>
      <c r="CW465" s="8"/>
      <c r="CX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  <c r="FD465" s="8"/>
      <c r="FE465" s="8"/>
      <c r="FF465" s="8"/>
      <c r="FG465" s="8"/>
      <c r="FH465" s="8"/>
      <c r="FI465" s="8"/>
      <c r="FJ465" s="8"/>
      <c r="FK465" s="8"/>
    </row>
    <row r="466" spans="23:167">
      <c r="W466" s="27"/>
      <c r="X466" s="19"/>
      <c r="Y466" s="27"/>
      <c r="Z466" s="23"/>
      <c r="AE466" s="8"/>
      <c r="AF466" s="19"/>
      <c r="AG466" s="8"/>
      <c r="AH466" s="23"/>
      <c r="AI466" s="27"/>
      <c r="AJ466" s="19"/>
      <c r="AK466" s="27"/>
      <c r="AL466" s="23"/>
      <c r="AM466" s="27"/>
      <c r="AN466" s="19"/>
      <c r="AO466" s="27"/>
      <c r="AP466" s="23"/>
      <c r="AQ466" s="27"/>
      <c r="AR466" s="19"/>
      <c r="AS466" s="27"/>
      <c r="AT466" s="23"/>
      <c r="BC466" s="8"/>
      <c r="BD466" s="19"/>
      <c r="BE466" s="8"/>
      <c r="BF466" s="23"/>
      <c r="BG466" s="8"/>
      <c r="BH466" s="19"/>
      <c r="BI466" s="8"/>
      <c r="BJ466" s="23"/>
      <c r="BK466" s="193"/>
      <c r="BL466" s="289"/>
      <c r="BM466" s="193"/>
      <c r="BN466" s="290"/>
      <c r="BO466" s="291"/>
      <c r="BP466" s="289"/>
      <c r="BQ466" s="291"/>
      <c r="BR466" s="290"/>
      <c r="BS466" s="291"/>
      <c r="BT466" s="289"/>
      <c r="BU466" s="291"/>
      <c r="BV466" s="290"/>
      <c r="BW466" s="193"/>
      <c r="BX466" s="289"/>
      <c r="BY466" s="193"/>
      <c r="BZ466" s="290"/>
      <c r="CA466" s="291"/>
      <c r="CB466" s="289"/>
      <c r="CC466" s="291"/>
      <c r="CD466" s="290"/>
      <c r="CE466" s="292"/>
      <c r="CF466" s="179"/>
      <c r="CG466" s="292"/>
      <c r="CH466" s="22"/>
      <c r="CM466" s="8"/>
      <c r="CN466" s="19"/>
      <c r="CO466" s="8"/>
      <c r="CP466" s="23"/>
      <c r="CU466" s="8"/>
      <c r="CV466" s="8"/>
      <c r="CW466" s="8"/>
      <c r="CX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  <c r="FD466" s="8"/>
      <c r="FE466" s="8"/>
      <c r="FF466" s="8"/>
      <c r="FG466" s="8"/>
      <c r="FH466" s="8"/>
      <c r="FI466" s="8"/>
      <c r="FJ466" s="8"/>
      <c r="FK466" s="8"/>
    </row>
    <row r="467" spans="23:167">
      <c r="W467" s="27"/>
      <c r="X467" s="19"/>
      <c r="Y467" s="27"/>
      <c r="Z467" s="23"/>
      <c r="AE467" s="8"/>
      <c r="AF467" s="19"/>
      <c r="AG467" s="8"/>
      <c r="AH467" s="23"/>
      <c r="AI467" s="27"/>
      <c r="AJ467" s="19"/>
      <c r="AK467" s="27"/>
      <c r="AL467" s="23"/>
      <c r="AM467" s="27"/>
      <c r="AN467" s="19"/>
      <c r="AO467" s="27"/>
      <c r="AP467" s="23"/>
      <c r="AQ467" s="27"/>
      <c r="AR467" s="19"/>
      <c r="AS467" s="27"/>
      <c r="AT467" s="23"/>
      <c r="BC467" s="8"/>
      <c r="BD467" s="19"/>
      <c r="BE467" s="8"/>
      <c r="BF467" s="23"/>
      <c r="BG467" s="8"/>
      <c r="BH467" s="19"/>
      <c r="BI467" s="8"/>
      <c r="BJ467" s="23"/>
      <c r="BK467" s="193"/>
      <c r="BL467" s="289"/>
      <c r="BM467" s="193"/>
      <c r="BN467" s="290"/>
      <c r="BO467" s="291"/>
      <c r="BP467" s="289"/>
      <c r="BQ467" s="291"/>
      <c r="BR467" s="290"/>
      <c r="BS467" s="291"/>
      <c r="BT467" s="289"/>
      <c r="BU467" s="291"/>
      <c r="BV467" s="290"/>
      <c r="BW467" s="193"/>
      <c r="BX467" s="289"/>
      <c r="BY467" s="193"/>
      <c r="BZ467" s="290"/>
      <c r="CA467" s="291"/>
      <c r="CB467" s="289"/>
      <c r="CC467" s="291"/>
      <c r="CD467" s="290"/>
      <c r="CE467" s="292"/>
      <c r="CF467" s="179"/>
      <c r="CG467" s="292"/>
      <c r="CH467" s="22"/>
      <c r="CM467" s="8"/>
      <c r="CN467" s="19"/>
      <c r="CO467" s="8"/>
      <c r="CP467" s="23"/>
      <c r="CU467" s="8"/>
      <c r="CV467" s="8"/>
      <c r="CW467" s="8"/>
      <c r="CX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  <c r="FD467" s="8"/>
      <c r="FE467" s="8"/>
      <c r="FF467" s="8"/>
      <c r="FG467" s="8"/>
      <c r="FH467" s="8"/>
      <c r="FI467" s="8"/>
      <c r="FJ467" s="8"/>
      <c r="FK467" s="8"/>
    </row>
    <row r="468" spans="23:167">
      <c r="W468" s="27"/>
      <c r="X468" s="19"/>
      <c r="Y468" s="27"/>
      <c r="Z468" s="23"/>
      <c r="AE468" s="8"/>
      <c r="AF468" s="19"/>
      <c r="AG468" s="8"/>
      <c r="AH468" s="23"/>
      <c r="AI468" s="27"/>
      <c r="AJ468" s="19"/>
      <c r="AK468" s="27"/>
      <c r="AL468" s="23"/>
      <c r="AM468" s="27"/>
      <c r="AN468" s="19"/>
      <c r="AO468" s="27"/>
      <c r="AP468" s="23"/>
      <c r="AQ468" s="27"/>
      <c r="AR468" s="19"/>
      <c r="AS468" s="27"/>
      <c r="AT468" s="23"/>
      <c r="BC468" s="8"/>
      <c r="BD468" s="19"/>
      <c r="BE468" s="8"/>
      <c r="BF468" s="23"/>
      <c r="BG468" s="8"/>
      <c r="BH468" s="19"/>
      <c r="BI468" s="8"/>
      <c r="BJ468" s="23"/>
      <c r="BK468" s="193"/>
      <c r="BL468" s="289"/>
      <c r="BM468" s="193"/>
      <c r="BN468" s="290"/>
      <c r="BO468" s="291"/>
      <c r="BP468" s="289"/>
      <c r="BQ468" s="291"/>
      <c r="BR468" s="290"/>
      <c r="BS468" s="291"/>
      <c r="BT468" s="289"/>
      <c r="BU468" s="291"/>
      <c r="BV468" s="290"/>
      <c r="BW468" s="193"/>
      <c r="BX468" s="289"/>
      <c r="BY468" s="193"/>
      <c r="BZ468" s="290"/>
      <c r="CA468" s="291"/>
      <c r="CB468" s="289"/>
      <c r="CC468" s="291"/>
      <c r="CD468" s="290"/>
      <c r="CE468" s="292"/>
      <c r="CF468" s="179"/>
      <c r="CG468" s="292"/>
      <c r="CH468" s="22"/>
      <c r="CM468" s="8"/>
      <c r="CN468" s="19"/>
      <c r="CO468" s="8"/>
      <c r="CP468" s="23"/>
      <c r="CU468" s="8"/>
      <c r="CV468" s="8"/>
      <c r="CW468" s="8"/>
      <c r="CX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  <c r="FD468" s="8"/>
      <c r="FE468" s="8"/>
      <c r="FF468" s="8"/>
      <c r="FG468" s="8"/>
      <c r="FH468" s="8"/>
      <c r="FI468" s="8"/>
      <c r="FJ468" s="8"/>
      <c r="FK468" s="8"/>
    </row>
    <row r="469" spans="23:167">
      <c r="W469" s="27"/>
      <c r="X469" s="19"/>
      <c r="Y469" s="27"/>
      <c r="Z469" s="23"/>
      <c r="AE469" s="8"/>
      <c r="AF469" s="19"/>
      <c r="AG469" s="8"/>
      <c r="AH469" s="23"/>
      <c r="AI469" s="27"/>
      <c r="AJ469" s="19"/>
      <c r="AK469" s="27"/>
      <c r="AL469" s="23"/>
      <c r="AM469" s="27"/>
      <c r="AN469" s="19"/>
      <c r="AO469" s="27"/>
      <c r="AP469" s="23"/>
      <c r="AQ469" s="27"/>
      <c r="AR469" s="19"/>
      <c r="AS469" s="27"/>
      <c r="AT469" s="23"/>
      <c r="BC469" s="8"/>
      <c r="BD469" s="19"/>
      <c r="BE469" s="8"/>
      <c r="BF469" s="23"/>
      <c r="BG469" s="8"/>
      <c r="BH469" s="19"/>
      <c r="BI469" s="8"/>
      <c r="BJ469" s="23"/>
      <c r="BK469" s="193"/>
      <c r="BL469" s="289"/>
      <c r="BM469" s="193"/>
      <c r="BN469" s="290"/>
      <c r="BO469" s="291"/>
      <c r="BP469" s="289"/>
      <c r="BQ469" s="291"/>
      <c r="BR469" s="290"/>
      <c r="BS469" s="291"/>
      <c r="BT469" s="289"/>
      <c r="BU469" s="291"/>
      <c r="BV469" s="290"/>
      <c r="BW469" s="193"/>
      <c r="BX469" s="289"/>
      <c r="BY469" s="193"/>
      <c r="BZ469" s="290"/>
      <c r="CA469" s="291"/>
      <c r="CB469" s="289"/>
      <c r="CC469" s="291"/>
      <c r="CD469" s="290"/>
      <c r="CE469" s="292"/>
      <c r="CF469" s="179"/>
      <c r="CG469" s="292"/>
      <c r="CH469" s="22"/>
      <c r="CM469" s="8"/>
      <c r="CN469" s="19"/>
      <c r="CO469" s="8"/>
      <c r="CP469" s="23"/>
      <c r="CU469" s="8"/>
      <c r="CV469" s="8"/>
      <c r="CW469" s="8"/>
      <c r="CX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</row>
    <row r="470" spans="23:167">
      <c r="W470" s="27"/>
      <c r="X470" s="19"/>
      <c r="Y470" s="27"/>
      <c r="Z470" s="23"/>
      <c r="AE470" s="8"/>
      <c r="AF470" s="19"/>
      <c r="AG470" s="8"/>
      <c r="AH470" s="23"/>
      <c r="AI470" s="27"/>
      <c r="AJ470" s="19"/>
      <c r="AK470" s="27"/>
      <c r="AL470" s="23"/>
      <c r="AM470" s="27"/>
      <c r="AN470" s="19"/>
      <c r="AO470" s="27"/>
      <c r="AP470" s="23"/>
      <c r="AQ470" s="27"/>
      <c r="AR470" s="19"/>
      <c r="AS470" s="27"/>
      <c r="AT470" s="23"/>
      <c r="BC470" s="8"/>
      <c r="BD470" s="19"/>
      <c r="BE470" s="8"/>
      <c r="BF470" s="23"/>
      <c r="BG470" s="8"/>
      <c r="BH470" s="19"/>
      <c r="BI470" s="8"/>
      <c r="BJ470" s="23"/>
      <c r="BK470" s="193"/>
      <c r="BL470" s="289"/>
      <c r="BM470" s="193"/>
      <c r="BN470" s="290"/>
      <c r="BO470" s="291"/>
      <c r="BP470" s="289"/>
      <c r="BQ470" s="291"/>
      <c r="BR470" s="290"/>
      <c r="BS470" s="291"/>
      <c r="BT470" s="289"/>
      <c r="BU470" s="291"/>
      <c r="BV470" s="290"/>
      <c r="BW470" s="193"/>
      <c r="BX470" s="289"/>
      <c r="BY470" s="193"/>
      <c r="BZ470" s="290"/>
      <c r="CA470" s="291"/>
      <c r="CB470" s="289"/>
      <c r="CC470" s="291"/>
      <c r="CD470" s="290"/>
      <c r="CE470" s="292"/>
      <c r="CF470" s="179"/>
      <c r="CG470" s="292"/>
      <c r="CH470" s="22"/>
      <c r="CM470" s="8"/>
      <c r="CN470" s="19"/>
      <c r="CO470" s="8"/>
      <c r="CP470" s="23"/>
      <c r="CU470" s="8"/>
      <c r="CV470" s="8"/>
      <c r="CW470" s="8"/>
      <c r="CX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</row>
    <row r="471" spans="23:167">
      <c r="W471" s="27"/>
      <c r="X471" s="19"/>
      <c r="Y471" s="27"/>
      <c r="Z471" s="23"/>
      <c r="AE471" s="8"/>
      <c r="AF471" s="19"/>
      <c r="AG471" s="8"/>
      <c r="AH471" s="23"/>
      <c r="AI471" s="27"/>
      <c r="AJ471" s="19"/>
      <c r="AK471" s="27"/>
      <c r="AL471" s="23"/>
      <c r="AM471" s="27"/>
      <c r="AN471" s="19"/>
      <c r="AO471" s="27"/>
      <c r="AP471" s="23"/>
      <c r="AQ471" s="27"/>
      <c r="AR471" s="19"/>
      <c r="AS471" s="27"/>
      <c r="AT471" s="23"/>
      <c r="BC471" s="8"/>
      <c r="BD471" s="19"/>
      <c r="BE471" s="8"/>
      <c r="BF471" s="23"/>
      <c r="BG471" s="8"/>
      <c r="BH471" s="19"/>
      <c r="BI471" s="8"/>
      <c r="BJ471" s="23"/>
      <c r="BK471" s="193"/>
      <c r="BL471" s="289"/>
      <c r="BM471" s="193"/>
      <c r="BN471" s="290"/>
      <c r="BO471" s="291"/>
      <c r="BP471" s="289"/>
      <c r="BQ471" s="291"/>
      <c r="BR471" s="290"/>
      <c r="BS471" s="291"/>
      <c r="BT471" s="289"/>
      <c r="BU471" s="291"/>
      <c r="BV471" s="290"/>
      <c r="BW471" s="193"/>
      <c r="BX471" s="289"/>
      <c r="BY471" s="193"/>
      <c r="BZ471" s="290"/>
      <c r="CA471" s="291"/>
      <c r="CB471" s="289"/>
      <c r="CC471" s="291"/>
      <c r="CD471" s="290"/>
      <c r="CE471" s="292"/>
      <c r="CF471" s="179"/>
      <c r="CG471" s="292"/>
      <c r="CH471" s="22"/>
      <c r="CM471" s="8"/>
      <c r="CN471" s="19"/>
      <c r="CO471" s="8"/>
      <c r="CP471" s="23"/>
      <c r="CU471" s="8"/>
      <c r="CV471" s="8"/>
      <c r="CW471" s="8"/>
      <c r="CX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</row>
    <row r="472" spans="23:167">
      <c r="W472" s="27"/>
      <c r="X472" s="19"/>
      <c r="Y472" s="27"/>
      <c r="Z472" s="23"/>
      <c r="AE472" s="8"/>
      <c r="AF472" s="19"/>
      <c r="AG472" s="8"/>
      <c r="AH472" s="23"/>
      <c r="AI472" s="27"/>
      <c r="AJ472" s="19"/>
      <c r="AK472" s="27"/>
      <c r="AL472" s="23"/>
      <c r="AM472" s="27"/>
      <c r="AN472" s="19"/>
      <c r="AO472" s="27"/>
      <c r="AP472" s="23"/>
      <c r="AQ472" s="27"/>
      <c r="AR472" s="19"/>
      <c r="AS472" s="27"/>
      <c r="AT472" s="23"/>
      <c r="BN472" s="290"/>
      <c r="BO472" s="291"/>
      <c r="BP472" s="289"/>
      <c r="BQ472" s="291"/>
      <c r="BR472" s="290"/>
      <c r="BS472" s="291"/>
      <c r="BT472" s="289"/>
      <c r="BU472" s="291"/>
      <c r="BV472" s="290"/>
      <c r="BW472" s="193"/>
      <c r="BX472" s="289"/>
      <c r="BY472" s="193"/>
      <c r="BZ472" s="290"/>
      <c r="CA472" s="291"/>
      <c r="CB472" s="289"/>
      <c r="CC472" s="291"/>
      <c r="CD472" s="290"/>
      <c r="CE472" s="292"/>
      <c r="CF472" s="179"/>
      <c r="CG472" s="292"/>
      <c r="CH472" s="22"/>
      <c r="CM472" s="8"/>
    </row>
    <row r="473" spans="23:167">
      <c r="W473" s="27"/>
      <c r="X473" s="19"/>
      <c r="Y473" s="27"/>
      <c r="Z473" s="23"/>
      <c r="AE473" s="8"/>
      <c r="AF473" s="19"/>
      <c r="AG473" s="8"/>
      <c r="AH473" s="23"/>
      <c r="AI473" s="27"/>
      <c r="AJ473" s="19"/>
      <c r="AK473" s="27"/>
      <c r="AL473" s="23"/>
      <c r="AM473" s="27"/>
      <c r="AN473" s="19"/>
      <c r="AO473" s="27"/>
      <c r="AP473" s="23"/>
      <c r="AQ473" s="27"/>
      <c r="AR473" s="19"/>
      <c r="AS473" s="27"/>
      <c r="AT473" s="23"/>
      <c r="BN473" s="290"/>
      <c r="BO473" s="291"/>
      <c r="BP473" s="289"/>
      <c r="BQ473" s="291"/>
      <c r="BR473" s="290"/>
      <c r="BS473" s="291"/>
      <c r="BT473" s="289"/>
      <c r="BU473" s="291"/>
      <c r="BV473" s="290"/>
      <c r="BW473" s="193"/>
      <c r="BX473" s="289"/>
      <c r="BY473" s="193"/>
      <c r="BZ473" s="290"/>
      <c r="CA473" s="291"/>
      <c r="CB473" s="289"/>
      <c r="CC473" s="291"/>
      <c r="CD473" s="290"/>
      <c r="CE473" s="292"/>
      <c r="CF473" s="179"/>
      <c r="CG473" s="292"/>
      <c r="CH473" s="22"/>
      <c r="CM473" s="8"/>
    </row>
    <row r="474" spans="23:167">
      <c r="W474" s="27"/>
      <c r="X474" s="19"/>
      <c r="Y474" s="27"/>
      <c r="Z474" s="23"/>
      <c r="AE474" s="8"/>
      <c r="AF474" s="19"/>
      <c r="AG474" s="8"/>
      <c r="AH474" s="23"/>
      <c r="AI474" s="27"/>
      <c r="AJ474" s="19"/>
      <c r="AK474" s="27"/>
      <c r="AL474" s="23"/>
      <c r="AM474" s="27"/>
      <c r="AN474" s="19"/>
      <c r="AO474" s="27"/>
      <c r="AP474" s="23"/>
      <c r="AQ474" s="27"/>
      <c r="AR474" s="19"/>
      <c r="AS474" s="27"/>
      <c r="AT474" s="23"/>
      <c r="BN474" s="290"/>
      <c r="BO474" s="291"/>
      <c r="BP474" s="289"/>
      <c r="BQ474" s="291"/>
      <c r="BR474" s="290"/>
      <c r="BS474" s="291"/>
      <c r="BT474" s="289"/>
      <c r="BU474" s="291"/>
      <c r="BV474" s="290"/>
      <c r="BW474" s="193"/>
      <c r="BX474" s="289"/>
      <c r="BY474" s="193"/>
      <c r="BZ474" s="290"/>
      <c r="CA474" s="291"/>
      <c r="CB474" s="289"/>
      <c r="CC474" s="291"/>
      <c r="CD474" s="290"/>
      <c r="CE474" s="292"/>
      <c r="CF474" s="179"/>
      <c r="CG474" s="292"/>
      <c r="CH474" s="22"/>
      <c r="CM474" s="8"/>
    </row>
    <row r="475" spans="23:167">
      <c r="W475" s="27"/>
      <c r="X475" s="19"/>
      <c r="Y475" s="27"/>
      <c r="Z475" s="23"/>
      <c r="AE475" s="8"/>
      <c r="AF475" s="19"/>
      <c r="AG475" s="8"/>
      <c r="AH475" s="23"/>
      <c r="AI475" s="27"/>
      <c r="AJ475" s="19"/>
      <c r="AK475" s="27"/>
      <c r="AL475" s="23"/>
      <c r="AM475" s="27"/>
      <c r="AN475" s="19"/>
      <c r="AO475" s="27"/>
      <c r="AP475" s="23"/>
      <c r="AQ475" s="27"/>
      <c r="AR475" s="19"/>
      <c r="AS475" s="27"/>
      <c r="AT475" s="23"/>
      <c r="BN475" s="290"/>
      <c r="BO475" s="291"/>
      <c r="BP475" s="289"/>
      <c r="BQ475" s="291"/>
      <c r="BR475" s="290"/>
      <c r="BS475" s="291"/>
      <c r="BT475" s="289"/>
      <c r="BU475" s="291"/>
      <c r="BV475" s="290"/>
      <c r="BW475" s="193"/>
      <c r="BX475" s="289"/>
      <c r="BY475" s="193"/>
      <c r="BZ475" s="290"/>
      <c r="CA475" s="291"/>
      <c r="CB475" s="289"/>
      <c r="CC475" s="291"/>
      <c r="CD475" s="290"/>
      <c r="CE475" s="292"/>
      <c r="CF475" s="179"/>
      <c r="CG475" s="292"/>
      <c r="CH475" s="22"/>
      <c r="CM475" s="8"/>
    </row>
    <row r="476" spans="23:167">
      <c r="W476" s="27"/>
      <c r="X476" s="19"/>
      <c r="Y476" s="27"/>
      <c r="Z476" s="23"/>
      <c r="AE476" s="8"/>
      <c r="AF476" s="19"/>
      <c r="AG476" s="8"/>
      <c r="AH476" s="23"/>
      <c r="AI476" s="27"/>
      <c r="AJ476" s="19"/>
      <c r="AK476" s="27"/>
      <c r="AL476" s="23"/>
      <c r="AM476" s="27"/>
      <c r="AN476" s="19"/>
      <c r="AO476" s="27"/>
      <c r="AP476" s="23"/>
      <c r="AQ476" s="27"/>
      <c r="AR476" s="19"/>
      <c r="AS476" s="27"/>
      <c r="AT476" s="23"/>
      <c r="BN476" s="290"/>
      <c r="BO476" s="291"/>
      <c r="BP476" s="289"/>
      <c r="BQ476" s="291"/>
      <c r="BR476" s="290"/>
      <c r="BS476" s="291"/>
      <c r="BT476" s="289"/>
      <c r="BU476" s="291"/>
      <c r="BV476" s="290"/>
      <c r="BW476" s="193"/>
      <c r="BX476" s="289"/>
      <c r="BY476" s="193"/>
      <c r="BZ476" s="290"/>
      <c r="CA476" s="291"/>
      <c r="CB476" s="289"/>
      <c r="CC476" s="291"/>
      <c r="CD476" s="290"/>
      <c r="CE476" s="292"/>
      <c r="CF476" s="179"/>
      <c r="CG476" s="292"/>
      <c r="CH476" s="22"/>
      <c r="CM476" s="8"/>
    </row>
    <row r="477" spans="23:167">
      <c r="W477" s="27"/>
      <c r="X477" s="19"/>
      <c r="Y477" s="27"/>
      <c r="Z477" s="23"/>
      <c r="AE477" s="8"/>
      <c r="AF477" s="19"/>
      <c r="AG477" s="8"/>
      <c r="AH477" s="23"/>
      <c r="AI477" s="27"/>
      <c r="AJ477" s="19"/>
      <c r="AK477" s="27"/>
      <c r="AL477" s="23"/>
      <c r="AM477" s="27"/>
      <c r="AN477" s="19"/>
      <c r="AO477" s="27"/>
      <c r="AP477" s="23"/>
      <c r="AQ477" s="27"/>
      <c r="AR477" s="19"/>
      <c r="AS477" s="27"/>
      <c r="AT477" s="23"/>
      <c r="BN477" s="290"/>
      <c r="BO477" s="291"/>
      <c r="BP477" s="289"/>
      <c r="BQ477" s="291"/>
      <c r="BR477" s="290"/>
      <c r="BS477" s="291"/>
      <c r="BT477" s="289"/>
      <c r="BU477" s="291"/>
      <c r="BV477" s="290"/>
      <c r="BW477" s="193"/>
      <c r="BX477" s="289"/>
      <c r="BY477" s="193"/>
      <c r="BZ477" s="290"/>
      <c r="CA477" s="291"/>
      <c r="CB477" s="289"/>
      <c r="CC477" s="291"/>
      <c r="CD477" s="290"/>
      <c r="CE477" s="292"/>
      <c r="CF477" s="179"/>
      <c r="CG477" s="292"/>
      <c r="CH477" s="22"/>
      <c r="CM477" s="8"/>
    </row>
    <row r="478" spans="23:167">
      <c r="W478" s="27"/>
      <c r="X478" s="19"/>
      <c r="Y478" s="27"/>
      <c r="Z478" s="23"/>
      <c r="AE478" s="8"/>
      <c r="AF478" s="19"/>
      <c r="AG478" s="8"/>
      <c r="AH478" s="23"/>
      <c r="AI478" s="27"/>
      <c r="AJ478" s="19"/>
      <c r="AK478" s="27"/>
      <c r="AL478" s="23"/>
      <c r="AM478" s="27"/>
      <c r="AN478" s="19"/>
      <c r="AO478" s="27"/>
      <c r="AP478" s="23"/>
      <c r="AQ478" s="27"/>
      <c r="AR478" s="19"/>
      <c r="AS478" s="27"/>
      <c r="AT478" s="23"/>
      <c r="BN478" s="290"/>
      <c r="BO478" s="291"/>
      <c r="BP478" s="289"/>
      <c r="BQ478" s="291"/>
      <c r="BR478" s="290"/>
      <c r="BS478" s="291"/>
      <c r="BT478" s="289"/>
      <c r="BU478" s="291"/>
      <c r="BV478" s="290"/>
      <c r="BW478" s="193"/>
      <c r="BX478" s="289"/>
      <c r="BY478" s="193"/>
      <c r="BZ478" s="290"/>
      <c r="CA478" s="291"/>
      <c r="CB478" s="289"/>
      <c r="CC478" s="291"/>
      <c r="CD478" s="290"/>
      <c r="CE478" s="292"/>
      <c r="CF478" s="179"/>
      <c r="CG478" s="292"/>
      <c r="CH478" s="22"/>
      <c r="CM478" s="8"/>
    </row>
    <row r="479" spans="23:167">
      <c r="W479" s="27"/>
      <c r="X479" s="19"/>
      <c r="Y479" s="27"/>
      <c r="Z479" s="23"/>
      <c r="AE479" s="8"/>
      <c r="AF479" s="19"/>
      <c r="AG479" s="8"/>
      <c r="AH479" s="23"/>
      <c r="AI479" s="27"/>
      <c r="AJ479" s="19"/>
      <c r="AK479" s="27"/>
      <c r="AL479" s="23"/>
      <c r="AM479" s="27"/>
      <c r="AN479" s="19"/>
      <c r="AO479" s="27"/>
      <c r="AP479" s="23"/>
      <c r="AQ479" s="27"/>
      <c r="AR479" s="19"/>
      <c r="AS479" s="27"/>
      <c r="AT479" s="23"/>
      <c r="BN479" s="290"/>
      <c r="BO479" s="291"/>
      <c r="BP479" s="289"/>
      <c r="BQ479" s="291"/>
      <c r="BR479" s="290"/>
      <c r="BS479" s="291"/>
      <c r="BT479" s="289"/>
      <c r="BU479" s="291"/>
      <c r="BV479" s="290"/>
      <c r="BW479" s="193"/>
      <c r="BX479" s="289"/>
      <c r="BY479" s="193"/>
      <c r="BZ479" s="290"/>
      <c r="CA479" s="291"/>
      <c r="CB479" s="289"/>
      <c r="CC479" s="291"/>
      <c r="CD479" s="290"/>
      <c r="CE479" s="292"/>
      <c r="CF479" s="179"/>
      <c r="CG479" s="292"/>
      <c r="CH479" s="22"/>
      <c r="CM479" s="8"/>
    </row>
    <row r="480" spans="23:167">
      <c r="W480" s="27"/>
      <c r="X480" s="19"/>
      <c r="Y480" s="27"/>
      <c r="Z480" s="23"/>
      <c r="AE480" s="8"/>
      <c r="AF480" s="19"/>
      <c r="AG480" s="8"/>
      <c r="AH480" s="23"/>
      <c r="AI480" s="27"/>
      <c r="AJ480" s="19"/>
      <c r="AK480" s="27"/>
      <c r="AL480" s="23"/>
      <c r="AM480" s="27"/>
      <c r="AN480" s="19"/>
      <c r="AO480" s="27"/>
      <c r="AP480" s="23"/>
      <c r="AQ480" s="27"/>
      <c r="AR480" s="19"/>
      <c r="AS480" s="27"/>
      <c r="AT480" s="23"/>
      <c r="BN480" s="290"/>
      <c r="BO480" s="291"/>
      <c r="BP480" s="289"/>
      <c r="BQ480" s="291"/>
      <c r="BR480" s="290"/>
      <c r="BS480" s="291"/>
      <c r="BT480" s="289"/>
      <c r="BU480" s="291"/>
      <c r="BV480" s="290"/>
      <c r="BW480" s="193"/>
      <c r="BX480" s="289"/>
      <c r="BY480" s="193"/>
      <c r="BZ480" s="290"/>
      <c r="CA480" s="291"/>
      <c r="CB480" s="289"/>
      <c r="CC480" s="291"/>
      <c r="CD480" s="290"/>
      <c r="CE480" s="292"/>
      <c r="CF480" s="179"/>
      <c r="CG480" s="292"/>
      <c r="CH480" s="22"/>
      <c r="CM480" s="8"/>
    </row>
    <row r="481" spans="23:91">
      <c r="W481" s="27"/>
      <c r="X481" s="19"/>
      <c r="Y481" s="27"/>
      <c r="Z481" s="23"/>
      <c r="AE481" s="8"/>
      <c r="AF481" s="19"/>
      <c r="AG481" s="8"/>
      <c r="AH481" s="23"/>
      <c r="AI481" s="27"/>
      <c r="AJ481" s="19"/>
      <c r="AK481" s="27"/>
      <c r="AL481" s="23"/>
      <c r="AM481" s="27"/>
      <c r="AN481" s="19"/>
      <c r="AO481" s="27"/>
      <c r="AP481" s="23"/>
      <c r="AQ481" s="27"/>
      <c r="AR481" s="19"/>
      <c r="AS481" s="27"/>
      <c r="AT481" s="23"/>
      <c r="BN481" s="290"/>
      <c r="BO481" s="291"/>
      <c r="BP481" s="289"/>
      <c r="BQ481" s="291"/>
      <c r="BR481" s="290"/>
      <c r="BS481" s="291"/>
      <c r="BT481" s="289"/>
      <c r="BU481" s="291"/>
      <c r="BV481" s="290"/>
      <c r="BW481" s="193"/>
      <c r="BX481" s="289"/>
      <c r="BY481" s="193"/>
      <c r="BZ481" s="290"/>
      <c r="CA481" s="291"/>
      <c r="CB481" s="289"/>
      <c r="CC481" s="291"/>
      <c r="CD481" s="290"/>
      <c r="CE481" s="292"/>
      <c r="CF481" s="179"/>
      <c r="CG481" s="292"/>
      <c r="CH481" s="22"/>
      <c r="CM481" s="8"/>
    </row>
    <row r="482" spans="23:91">
      <c r="W482" s="27"/>
      <c r="X482" s="19"/>
      <c r="Y482" s="27"/>
      <c r="Z482" s="23"/>
      <c r="AE482" s="8"/>
      <c r="AF482" s="19"/>
      <c r="AG482" s="8"/>
      <c r="AH482" s="23"/>
      <c r="AI482" s="27"/>
      <c r="AJ482" s="19"/>
      <c r="AK482" s="27"/>
      <c r="AL482" s="23"/>
      <c r="AM482" s="27"/>
      <c r="AN482" s="19"/>
      <c r="AO482" s="27"/>
      <c r="AP482" s="23"/>
      <c r="AQ482" s="27"/>
      <c r="AR482" s="19"/>
      <c r="AS482" s="27"/>
      <c r="AT482" s="23"/>
      <c r="BN482" s="290"/>
      <c r="BO482" s="291"/>
      <c r="BP482" s="289"/>
      <c r="BQ482" s="291"/>
      <c r="BR482" s="290"/>
      <c r="BS482" s="291"/>
      <c r="BT482" s="289"/>
      <c r="BU482" s="291"/>
      <c r="BV482" s="290"/>
      <c r="BW482" s="193"/>
      <c r="BX482" s="289"/>
      <c r="BY482" s="193"/>
      <c r="BZ482" s="290"/>
      <c r="CA482" s="291"/>
      <c r="CB482" s="289"/>
      <c r="CC482" s="291"/>
      <c r="CD482" s="290"/>
      <c r="CE482" s="292"/>
      <c r="CF482" s="179"/>
      <c r="CG482" s="292"/>
      <c r="CH482" s="22"/>
      <c r="CM482" s="8"/>
    </row>
    <row r="483" spans="23:91">
      <c r="W483" s="27"/>
      <c r="X483" s="19"/>
      <c r="Y483" s="27"/>
      <c r="Z483" s="23"/>
      <c r="AE483" s="8"/>
      <c r="AF483" s="19"/>
      <c r="AG483" s="8"/>
      <c r="AH483" s="23"/>
      <c r="AI483" s="27"/>
      <c r="AJ483" s="19"/>
      <c r="AK483" s="27"/>
      <c r="AL483" s="23"/>
      <c r="AM483" s="27"/>
      <c r="AN483" s="19"/>
      <c r="AO483" s="27"/>
      <c r="AP483" s="23"/>
      <c r="AQ483" s="27"/>
      <c r="AR483" s="19"/>
      <c r="AS483" s="27"/>
      <c r="AT483" s="23"/>
      <c r="BN483" s="290"/>
      <c r="BO483" s="291"/>
      <c r="BP483" s="289"/>
      <c r="BQ483" s="291"/>
      <c r="BR483" s="290"/>
      <c r="BS483" s="291"/>
      <c r="BT483" s="289"/>
      <c r="BU483" s="291"/>
      <c r="BV483" s="290"/>
      <c r="BW483" s="193"/>
      <c r="BX483" s="289"/>
      <c r="BY483" s="193"/>
      <c r="BZ483" s="290"/>
      <c r="CA483" s="291"/>
      <c r="CB483" s="289"/>
      <c r="CC483" s="291"/>
      <c r="CD483" s="290"/>
      <c r="CE483" s="292"/>
      <c r="CF483" s="179"/>
      <c r="CG483" s="292"/>
      <c r="CH483" s="22"/>
      <c r="CM483" s="8"/>
    </row>
    <row r="484" spans="23:91">
      <c r="W484" s="27"/>
      <c r="X484" s="19"/>
      <c r="Y484" s="27"/>
      <c r="Z484" s="23"/>
      <c r="AE484" s="8"/>
      <c r="AF484" s="19"/>
      <c r="AG484" s="8"/>
      <c r="AH484" s="23"/>
      <c r="AI484" s="27"/>
      <c r="AJ484" s="19"/>
      <c r="AK484" s="27"/>
      <c r="AL484" s="23"/>
      <c r="AM484" s="27"/>
      <c r="AN484" s="19"/>
      <c r="AO484" s="27"/>
      <c r="AP484" s="23"/>
      <c r="AQ484" s="27"/>
      <c r="AR484" s="19"/>
      <c r="AS484" s="27"/>
      <c r="AT484" s="23"/>
      <c r="BN484" s="290"/>
      <c r="BO484" s="291"/>
      <c r="BP484" s="289"/>
      <c r="BQ484" s="291"/>
      <c r="BR484" s="290"/>
      <c r="BS484" s="291"/>
      <c r="BT484" s="289"/>
      <c r="BU484" s="291"/>
      <c r="BV484" s="290"/>
      <c r="BW484" s="193"/>
      <c r="BX484" s="289"/>
      <c r="BY484" s="193"/>
      <c r="BZ484" s="290"/>
      <c r="CA484" s="291"/>
      <c r="CB484" s="289"/>
      <c r="CC484" s="291"/>
      <c r="CD484" s="290"/>
      <c r="CE484" s="292"/>
      <c r="CF484" s="179"/>
      <c r="CG484" s="292"/>
      <c r="CH484" s="22"/>
      <c r="CM484" s="8"/>
    </row>
    <row r="485" spans="23:91">
      <c r="W485" s="27"/>
      <c r="X485" s="19"/>
      <c r="Y485" s="27"/>
      <c r="Z485" s="23"/>
      <c r="AE485" s="8"/>
      <c r="AF485" s="19"/>
      <c r="AG485" s="8"/>
      <c r="AH485" s="23"/>
      <c r="AI485" s="27"/>
      <c r="AJ485" s="19"/>
      <c r="AK485" s="27"/>
      <c r="AL485" s="23"/>
      <c r="AM485" s="27"/>
      <c r="AN485" s="19"/>
      <c r="AO485" s="27"/>
      <c r="AP485" s="23"/>
      <c r="AQ485" s="27"/>
      <c r="AR485" s="19"/>
      <c r="AS485" s="27"/>
      <c r="AT485" s="23"/>
      <c r="BN485" s="290"/>
      <c r="BO485" s="291"/>
      <c r="BP485" s="289"/>
      <c r="BQ485" s="291"/>
      <c r="BR485" s="290"/>
      <c r="BS485" s="291"/>
      <c r="BT485" s="289"/>
      <c r="BU485" s="291"/>
      <c r="BV485" s="290"/>
      <c r="BW485" s="193"/>
      <c r="BX485" s="289"/>
      <c r="BY485" s="193"/>
      <c r="BZ485" s="290"/>
      <c r="CA485" s="291"/>
      <c r="CB485" s="289"/>
      <c r="CC485" s="291"/>
      <c r="CD485" s="290"/>
      <c r="CE485" s="292"/>
      <c r="CF485" s="179"/>
      <c r="CG485" s="292"/>
      <c r="CH485" s="22"/>
      <c r="CM485" s="8"/>
    </row>
    <row r="486" spans="23:91">
      <c r="W486" s="27"/>
      <c r="X486" s="19"/>
      <c r="Y486" s="27"/>
      <c r="Z486" s="23"/>
      <c r="AE486" s="8"/>
      <c r="AF486" s="19"/>
      <c r="AG486" s="8"/>
      <c r="AH486" s="23"/>
      <c r="AI486" s="27"/>
      <c r="AJ486" s="19"/>
      <c r="AK486" s="27"/>
      <c r="AL486" s="23"/>
      <c r="AM486" s="27"/>
      <c r="AN486" s="19"/>
      <c r="AO486" s="27"/>
      <c r="AP486" s="23"/>
      <c r="AQ486" s="27"/>
      <c r="AR486" s="19"/>
      <c r="AS486" s="27"/>
      <c r="AT486" s="23"/>
      <c r="BN486" s="290"/>
      <c r="BO486" s="291"/>
      <c r="BP486" s="289"/>
      <c r="BQ486" s="291"/>
      <c r="BR486" s="290"/>
      <c r="BS486" s="291"/>
      <c r="BT486" s="289"/>
      <c r="BU486" s="291"/>
      <c r="BV486" s="290"/>
      <c r="BW486" s="193"/>
      <c r="BX486" s="289"/>
      <c r="BY486" s="193"/>
      <c r="BZ486" s="290"/>
      <c r="CA486" s="291"/>
      <c r="CB486" s="289"/>
      <c r="CC486" s="291"/>
      <c r="CD486" s="290"/>
      <c r="CE486" s="292"/>
      <c r="CF486" s="179"/>
      <c r="CG486" s="292"/>
      <c r="CH486" s="22"/>
      <c r="CM486" s="8"/>
    </row>
    <row r="487" spans="23:91">
      <c r="W487" s="27"/>
      <c r="X487" s="19"/>
      <c r="Y487" s="27"/>
      <c r="Z487" s="23"/>
      <c r="AE487" s="8"/>
      <c r="AF487" s="19"/>
      <c r="AG487" s="8"/>
      <c r="AH487" s="23"/>
      <c r="AI487" s="27"/>
      <c r="AJ487" s="19"/>
      <c r="AK487" s="27"/>
      <c r="AL487" s="23"/>
      <c r="AM487" s="27"/>
      <c r="AN487" s="19"/>
      <c r="AO487" s="27"/>
      <c r="AP487" s="23"/>
      <c r="AQ487" s="27"/>
      <c r="AR487" s="19"/>
      <c r="AS487" s="27"/>
      <c r="AT487" s="23"/>
      <c r="BN487" s="290"/>
      <c r="BO487" s="291"/>
      <c r="BP487" s="289"/>
      <c r="BQ487" s="291"/>
      <c r="BR487" s="290"/>
      <c r="BS487" s="291"/>
      <c r="BT487" s="289"/>
      <c r="BU487" s="291"/>
      <c r="BV487" s="290"/>
      <c r="BW487" s="193"/>
      <c r="BX487" s="289"/>
      <c r="BY487" s="193"/>
      <c r="BZ487" s="290"/>
      <c r="CA487" s="291"/>
      <c r="CB487" s="289"/>
      <c r="CC487" s="291"/>
      <c r="CD487" s="290"/>
      <c r="CE487" s="292"/>
      <c r="CF487" s="179"/>
      <c r="CG487" s="292"/>
      <c r="CH487" s="22"/>
      <c r="CM487" s="8"/>
    </row>
    <row r="488" spans="23:91">
      <c r="W488" s="27"/>
      <c r="X488" s="19"/>
      <c r="Y488" s="27"/>
      <c r="Z488" s="23"/>
      <c r="AE488" s="8"/>
      <c r="AF488" s="19"/>
      <c r="AG488" s="8"/>
      <c r="AH488" s="23"/>
      <c r="AI488" s="27"/>
      <c r="AJ488" s="19"/>
      <c r="AK488" s="27"/>
      <c r="AL488" s="23"/>
      <c r="AM488" s="27"/>
      <c r="AN488" s="19"/>
      <c r="AO488" s="27"/>
      <c r="AP488" s="23"/>
      <c r="AQ488" s="27"/>
      <c r="AR488" s="19"/>
      <c r="AS488" s="27"/>
      <c r="AT488" s="23"/>
      <c r="BN488" s="290"/>
      <c r="BO488" s="291"/>
      <c r="BP488" s="289"/>
      <c r="BQ488" s="291"/>
      <c r="BR488" s="290"/>
      <c r="BS488" s="291"/>
      <c r="BT488" s="289"/>
      <c r="BU488" s="291"/>
      <c r="BV488" s="290"/>
      <c r="BW488" s="193"/>
      <c r="BX488" s="289"/>
      <c r="BY488" s="193"/>
      <c r="BZ488" s="290"/>
      <c r="CA488" s="291"/>
      <c r="CB488" s="289"/>
      <c r="CC488" s="291"/>
      <c r="CD488" s="290"/>
      <c r="CE488" s="292"/>
      <c r="CF488" s="179"/>
      <c r="CG488" s="292"/>
      <c r="CH488" s="22"/>
      <c r="CM488" s="8"/>
    </row>
    <row r="489" spans="23:91">
      <c r="W489" s="27"/>
      <c r="X489" s="19"/>
      <c r="Y489" s="27"/>
      <c r="Z489" s="23"/>
      <c r="AE489" s="8"/>
      <c r="AF489" s="19"/>
      <c r="AG489" s="8"/>
      <c r="AH489" s="23"/>
      <c r="AI489" s="27"/>
      <c r="AJ489" s="19"/>
      <c r="AK489" s="27"/>
      <c r="AL489" s="23"/>
      <c r="AM489" s="27"/>
      <c r="AN489" s="19"/>
      <c r="AO489" s="27"/>
      <c r="AP489" s="23"/>
      <c r="AQ489" s="27"/>
      <c r="AR489" s="19"/>
      <c r="AS489" s="27"/>
      <c r="AT489" s="23"/>
      <c r="BN489" s="290"/>
      <c r="BO489" s="291"/>
      <c r="BP489" s="289"/>
      <c r="BQ489" s="291"/>
      <c r="BR489" s="290"/>
      <c r="BS489" s="291"/>
      <c r="BT489" s="289"/>
      <c r="BU489" s="291"/>
      <c r="BV489" s="290"/>
      <c r="BW489" s="193"/>
      <c r="BX489" s="289"/>
      <c r="BY489" s="193"/>
      <c r="BZ489" s="290"/>
      <c r="CA489" s="291"/>
      <c r="CB489" s="289"/>
      <c r="CC489" s="291"/>
      <c r="CD489" s="290"/>
      <c r="CE489" s="292"/>
      <c r="CF489" s="179"/>
      <c r="CG489" s="292"/>
      <c r="CH489" s="22"/>
      <c r="CM489" s="8"/>
    </row>
    <row r="490" spans="23:91">
      <c r="W490" s="27"/>
      <c r="X490" s="19"/>
      <c r="Y490" s="27"/>
      <c r="Z490" s="23"/>
      <c r="AE490" s="8"/>
      <c r="AF490" s="19"/>
      <c r="AG490" s="8"/>
      <c r="AH490" s="23"/>
      <c r="AI490" s="27"/>
      <c r="AJ490" s="19"/>
      <c r="AK490" s="27"/>
      <c r="AL490" s="23"/>
      <c r="AM490" s="27"/>
      <c r="AN490" s="19"/>
      <c r="AO490" s="27"/>
      <c r="AP490" s="23"/>
      <c r="AQ490" s="27"/>
      <c r="AR490" s="19"/>
      <c r="AS490" s="27"/>
      <c r="AT490" s="23"/>
      <c r="BN490" s="290"/>
      <c r="BO490" s="291"/>
      <c r="BP490" s="289"/>
      <c r="BQ490" s="291"/>
      <c r="BR490" s="290"/>
      <c r="BS490" s="291"/>
      <c r="BT490" s="289"/>
      <c r="BU490" s="291"/>
      <c r="BV490" s="290"/>
      <c r="BW490" s="193"/>
      <c r="BX490" s="289"/>
      <c r="BY490" s="193"/>
      <c r="BZ490" s="290"/>
      <c r="CA490" s="291"/>
      <c r="CB490" s="289"/>
      <c r="CC490" s="291"/>
      <c r="CD490" s="290"/>
      <c r="CE490" s="292"/>
      <c r="CF490" s="179"/>
      <c r="CG490" s="292"/>
      <c r="CH490" s="22"/>
      <c r="CM490" s="8"/>
    </row>
    <row r="491" spans="23:91">
      <c r="W491" s="27"/>
      <c r="X491" s="19"/>
      <c r="Y491" s="27"/>
      <c r="Z491" s="23"/>
      <c r="AE491" s="8"/>
      <c r="AF491" s="19"/>
      <c r="AG491" s="8"/>
      <c r="AH491" s="23"/>
      <c r="AI491" s="27"/>
      <c r="AJ491" s="19"/>
      <c r="AK491" s="27"/>
      <c r="AL491" s="23"/>
      <c r="AM491" s="27"/>
      <c r="AN491" s="19"/>
      <c r="AO491" s="27"/>
      <c r="AP491" s="23"/>
      <c r="AQ491" s="27"/>
      <c r="AR491" s="19"/>
      <c r="AS491" s="27"/>
      <c r="AT491" s="23"/>
      <c r="BN491" s="290"/>
      <c r="BO491" s="291"/>
      <c r="BP491" s="289"/>
      <c r="BQ491" s="291"/>
      <c r="BR491" s="290"/>
      <c r="BS491" s="291"/>
      <c r="BT491" s="289"/>
      <c r="BU491" s="291"/>
      <c r="BV491" s="290"/>
      <c r="BW491" s="193"/>
      <c r="BX491" s="289"/>
      <c r="BY491" s="193"/>
      <c r="BZ491" s="290"/>
      <c r="CA491" s="291"/>
      <c r="CB491" s="289"/>
      <c r="CC491" s="291"/>
      <c r="CD491" s="290"/>
      <c r="CE491" s="292"/>
      <c r="CF491" s="179"/>
      <c r="CG491" s="292"/>
      <c r="CH491" s="22"/>
      <c r="CM491" s="8"/>
    </row>
    <row r="492" spans="23:91">
      <c r="W492" s="27"/>
      <c r="X492" s="19"/>
      <c r="Y492" s="27"/>
      <c r="Z492" s="23"/>
      <c r="AE492" s="8"/>
      <c r="AF492" s="19"/>
      <c r="AG492" s="8"/>
      <c r="AH492" s="23"/>
      <c r="AI492" s="27"/>
      <c r="AJ492" s="19"/>
      <c r="AK492" s="27"/>
      <c r="AL492" s="23"/>
      <c r="AM492" s="27"/>
      <c r="AN492" s="19"/>
      <c r="AO492" s="27"/>
      <c r="AP492" s="23"/>
      <c r="AQ492" s="27"/>
      <c r="AR492" s="19"/>
      <c r="AS492" s="27"/>
      <c r="AT492" s="23"/>
      <c r="BN492" s="290"/>
      <c r="BO492" s="291"/>
      <c r="BP492" s="289"/>
      <c r="BQ492" s="291"/>
      <c r="BR492" s="290"/>
      <c r="BS492" s="291"/>
      <c r="BT492" s="289"/>
      <c r="BU492" s="291"/>
      <c r="BV492" s="290"/>
      <c r="BW492" s="193"/>
      <c r="BX492" s="289"/>
      <c r="BY492" s="193"/>
      <c r="BZ492" s="290"/>
      <c r="CA492" s="291"/>
      <c r="CB492" s="289"/>
      <c r="CC492" s="291"/>
      <c r="CD492" s="290"/>
      <c r="CE492" s="292"/>
      <c r="CF492" s="179"/>
      <c r="CG492" s="292"/>
      <c r="CH492" s="22"/>
      <c r="CM492" s="8"/>
    </row>
    <row r="493" spans="23:91">
      <c r="W493" s="27"/>
      <c r="X493" s="19"/>
      <c r="Y493" s="27"/>
      <c r="Z493" s="23"/>
      <c r="AE493" s="8"/>
      <c r="AF493" s="19"/>
      <c r="AG493" s="8"/>
      <c r="AH493" s="23"/>
      <c r="AI493" s="27"/>
      <c r="AJ493" s="19"/>
      <c r="AK493" s="27"/>
      <c r="AL493" s="23"/>
      <c r="AM493" s="27"/>
      <c r="AN493" s="19"/>
      <c r="AO493" s="27"/>
      <c r="AP493" s="23"/>
      <c r="AQ493" s="27"/>
      <c r="AR493" s="19"/>
      <c r="AS493" s="27"/>
      <c r="AT493" s="23"/>
      <c r="BN493" s="290"/>
      <c r="BO493" s="291"/>
      <c r="BP493" s="289"/>
      <c r="BQ493" s="291"/>
      <c r="BR493" s="290"/>
      <c r="BS493" s="291"/>
      <c r="BT493" s="289"/>
      <c r="BU493" s="291"/>
      <c r="BV493" s="290"/>
      <c r="BW493" s="193"/>
      <c r="BX493" s="289"/>
      <c r="BY493" s="193"/>
      <c r="BZ493" s="290"/>
      <c r="CA493" s="291"/>
      <c r="CB493" s="289"/>
      <c r="CC493" s="291"/>
      <c r="CD493" s="290"/>
      <c r="CE493" s="292"/>
      <c r="CF493" s="179"/>
      <c r="CG493" s="292"/>
      <c r="CH493" s="22"/>
      <c r="CM493" s="8"/>
    </row>
    <row r="494" spans="23:91">
      <c r="W494" s="27"/>
      <c r="X494" s="19"/>
      <c r="Y494" s="27"/>
      <c r="Z494" s="23"/>
      <c r="AE494" s="8"/>
      <c r="AF494" s="19"/>
      <c r="AG494" s="8"/>
      <c r="AH494" s="23"/>
      <c r="AI494" s="27"/>
      <c r="AJ494" s="19"/>
      <c r="AK494" s="27"/>
      <c r="AL494" s="23"/>
      <c r="AM494" s="27"/>
      <c r="AN494" s="19"/>
      <c r="AO494" s="27"/>
      <c r="AP494" s="23"/>
      <c r="AQ494" s="27"/>
      <c r="AR494" s="19"/>
      <c r="AS494" s="27"/>
      <c r="AT494" s="23"/>
      <c r="BN494" s="290"/>
      <c r="BO494" s="291"/>
      <c r="BP494" s="289"/>
      <c r="BQ494" s="291"/>
      <c r="BR494" s="290"/>
      <c r="BS494" s="291"/>
      <c r="BT494" s="289"/>
      <c r="BU494" s="291"/>
      <c r="BV494" s="290"/>
      <c r="BW494" s="193"/>
      <c r="BX494" s="289"/>
      <c r="BY494" s="193"/>
      <c r="BZ494" s="290"/>
      <c r="CA494" s="291"/>
      <c r="CB494" s="289"/>
      <c r="CC494" s="291"/>
      <c r="CD494" s="290"/>
      <c r="CE494" s="292"/>
      <c r="CF494" s="179"/>
      <c r="CG494" s="292"/>
      <c r="CH494" s="22"/>
      <c r="CM494" s="8"/>
    </row>
    <row r="495" spans="23:91">
      <c r="W495" s="27"/>
      <c r="X495" s="19"/>
      <c r="Y495" s="27"/>
      <c r="Z495" s="23"/>
      <c r="AE495" s="8"/>
      <c r="AF495" s="19"/>
      <c r="AG495" s="8"/>
      <c r="AH495" s="23"/>
      <c r="AI495" s="27"/>
      <c r="AJ495" s="19"/>
      <c r="AK495" s="27"/>
      <c r="AL495" s="23"/>
      <c r="AM495" s="27"/>
      <c r="AN495" s="19"/>
      <c r="AO495" s="27"/>
      <c r="AP495" s="23"/>
      <c r="AQ495" s="27"/>
      <c r="AR495" s="19"/>
      <c r="AS495" s="27"/>
      <c r="AT495" s="23"/>
      <c r="BN495" s="290"/>
      <c r="BO495" s="291"/>
      <c r="BP495" s="289"/>
      <c r="BQ495" s="291"/>
      <c r="BR495" s="290"/>
      <c r="BS495" s="291"/>
      <c r="BT495" s="289"/>
      <c r="BU495" s="291"/>
      <c r="BV495" s="290"/>
      <c r="BW495" s="193"/>
      <c r="BX495" s="289"/>
      <c r="BY495" s="193"/>
      <c r="BZ495" s="290"/>
      <c r="CA495" s="291"/>
      <c r="CB495" s="289"/>
      <c r="CC495" s="291"/>
      <c r="CD495" s="290"/>
      <c r="CE495" s="292"/>
      <c r="CF495" s="179"/>
      <c r="CG495" s="292"/>
      <c r="CH495" s="22"/>
      <c r="CM495" s="8"/>
    </row>
    <row r="496" spans="23:91">
      <c r="W496" s="27"/>
      <c r="X496" s="19"/>
      <c r="Y496" s="27"/>
      <c r="Z496" s="23"/>
      <c r="AE496" s="8"/>
      <c r="AF496" s="19"/>
      <c r="AG496" s="8"/>
      <c r="AH496" s="23"/>
      <c r="AI496" s="27"/>
      <c r="AJ496" s="19"/>
      <c r="AK496" s="27"/>
      <c r="AL496" s="23"/>
      <c r="AM496" s="27"/>
      <c r="AN496" s="19"/>
      <c r="AO496" s="27"/>
      <c r="AP496" s="23"/>
      <c r="AQ496" s="27"/>
      <c r="AR496" s="19"/>
      <c r="AS496" s="27"/>
      <c r="AT496" s="23"/>
      <c r="BN496" s="290"/>
      <c r="BO496" s="291"/>
      <c r="BP496" s="289"/>
      <c r="BQ496" s="291"/>
      <c r="BR496" s="290"/>
      <c r="BS496" s="291"/>
      <c r="BT496" s="289"/>
      <c r="BU496" s="291"/>
      <c r="BV496" s="290"/>
      <c r="BW496" s="193"/>
      <c r="BX496" s="289"/>
      <c r="BY496" s="193"/>
      <c r="BZ496" s="290"/>
      <c r="CA496" s="291"/>
      <c r="CB496" s="289"/>
      <c r="CC496" s="291"/>
      <c r="CD496" s="290"/>
      <c r="CE496" s="292"/>
      <c r="CF496" s="179"/>
      <c r="CG496" s="292"/>
      <c r="CH496" s="22"/>
      <c r="CM496" s="8"/>
    </row>
    <row r="497" spans="23:91">
      <c r="W497" s="27"/>
      <c r="X497" s="19"/>
      <c r="Y497" s="27"/>
      <c r="Z497" s="23"/>
      <c r="AE497" s="8"/>
      <c r="AF497" s="19"/>
      <c r="AG497" s="8"/>
      <c r="AH497" s="23"/>
      <c r="AI497" s="27"/>
      <c r="AJ497" s="19"/>
      <c r="AK497" s="27"/>
      <c r="AL497" s="23"/>
      <c r="AM497" s="27"/>
      <c r="AN497" s="19"/>
      <c r="AO497" s="27"/>
      <c r="AP497" s="23"/>
      <c r="AQ497" s="27"/>
      <c r="AR497" s="19"/>
      <c r="AS497" s="27"/>
      <c r="AT497" s="23"/>
      <c r="BN497" s="290"/>
      <c r="BO497" s="291"/>
      <c r="BP497" s="289"/>
      <c r="BQ497" s="291"/>
      <c r="BR497" s="290"/>
      <c r="BS497" s="291"/>
      <c r="BT497" s="289"/>
      <c r="BU497" s="291"/>
      <c r="BV497" s="290"/>
      <c r="BW497" s="193"/>
      <c r="BX497" s="289"/>
      <c r="BY497" s="193"/>
      <c r="BZ497" s="290"/>
      <c r="CA497" s="291"/>
      <c r="CB497" s="289"/>
      <c r="CC497" s="291"/>
      <c r="CD497" s="290"/>
      <c r="CE497" s="292"/>
      <c r="CF497" s="179"/>
      <c r="CG497" s="292"/>
      <c r="CH497" s="22"/>
      <c r="CM497" s="8"/>
    </row>
    <row r="498" spans="23:91">
      <c r="W498" s="27"/>
      <c r="X498" s="19"/>
      <c r="Y498" s="27"/>
      <c r="Z498" s="23"/>
      <c r="AE498" s="8"/>
      <c r="AF498" s="19"/>
      <c r="AG498" s="8"/>
      <c r="AH498" s="23"/>
      <c r="AI498" s="27"/>
      <c r="AJ498" s="19"/>
      <c r="AK498" s="27"/>
      <c r="AL498" s="23"/>
      <c r="AM498" s="27"/>
      <c r="AN498" s="19"/>
      <c r="AO498" s="27"/>
      <c r="AP498" s="23"/>
      <c r="AQ498" s="27"/>
      <c r="AR498" s="19"/>
      <c r="AS498" s="27"/>
      <c r="AT498" s="23"/>
      <c r="BN498" s="290"/>
      <c r="BO498" s="291"/>
      <c r="BP498" s="289"/>
      <c r="BQ498" s="291"/>
      <c r="BR498" s="290"/>
      <c r="BS498" s="291"/>
      <c r="BT498" s="289"/>
      <c r="BU498" s="291"/>
      <c r="BV498" s="290"/>
      <c r="BW498" s="193"/>
      <c r="BX498" s="289"/>
      <c r="BY498" s="193"/>
      <c r="BZ498" s="290"/>
      <c r="CA498" s="291"/>
      <c r="CB498" s="289"/>
      <c r="CC498" s="291"/>
      <c r="CD498" s="290"/>
      <c r="CE498" s="292"/>
      <c r="CF498" s="179"/>
      <c r="CG498" s="292"/>
      <c r="CH498" s="22"/>
      <c r="CM498" s="8"/>
    </row>
    <row r="499" spans="23:91">
      <c r="W499" s="27"/>
      <c r="X499" s="19"/>
      <c r="Y499" s="27"/>
      <c r="Z499" s="23"/>
      <c r="AE499" s="8"/>
      <c r="AF499" s="19"/>
      <c r="AG499" s="8"/>
      <c r="AH499" s="23"/>
      <c r="AI499" s="27"/>
      <c r="AJ499" s="19"/>
      <c r="AK499" s="27"/>
      <c r="AL499" s="23"/>
      <c r="AM499" s="27"/>
      <c r="AN499" s="19"/>
      <c r="AO499" s="27"/>
      <c r="AP499" s="23"/>
      <c r="AQ499" s="27"/>
      <c r="AR499" s="19"/>
      <c r="AS499" s="27"/>
      <c r="AT499" s="23"/>
      <c r="BN499" s="290"/>
      <c r="BO499" s="291"/>
      <c r="BP499" s="289"/>
      <c r="BQ499" s="291"/>
      <c r="BR499" s="290"/>
      <c r="BS499" s="291"/>
      <c r="BT499" s="289"/>
      <c r="BU499" s="291"/>
      <c r="BV499" s="290"/>
      <c r="BW499" s="193"/>
      <c r="BX499" s="289"/>
      <c r="BY499" s="193"/>
      <c r="BZ499" s="290"/>
      <c r="CA499" s="291"/>
      <c r="CB499" s="289"/>
      <c r="CC499" s="291"/>
      <c r="CD499" s="290"/>
      <c r="CE499" s="292"/>
      <c r="CF499" s="179"/>
      <c r="CG499" s="292"/>
      <c r="CH499" s="22"/>
      <c r="CM499" s="8"/>
    </row>
    <row r="500" spans="23:91">
      <c r="W500" s="27"/>
      <c r="X500" s="19"/>
      <c r="Y500" s="27"/>
      <c r="Z500" s="23"/>
      <c r="AE500" s="8"/>
      <c r="AF500" s="19"/>
      <c r="AG500" s="8"/>
      <c r="AH500" s="23"/>
      <c r="AI500" s="27"/>
      <c r="AJ500" s="19"/>
      <c r="AK500" s="27"/>
      <c r="AL500" s="23"/>
      <c r="AM500" s="27"/>
      <c r="AN500" s="19"/>
      <c r="AO500" s="27"/>
      <c r="AP500" s="23"/>
      <c r="AQ500" s="27"/>
      <c r="AR500" s="19"/>
      <c r="AS500" s="27"/>
      <c r="AT500" s="23"/>
      <c r="BN500" s="290"/>
      <c r="BO500" s="291"/>
      <c r="BP500" s="289"/>
      <c r="BQ500" s="291"/>
      <c r="BR500" s="290"/>
      <c r="BS500" s="291"/>
      <c r="BT500" s="289"/>
      <c r="BU500" s="291"/>
      <c r="BV500" s="290"/>
      <c r="BW500" s="193"/>
      <c r="BX500" s="289"/>
      <c r="BY500" s="193"/>
      <c r="BZ500" s="290"/>
      <c r="CA500" s="291"/>
      <c r="CB500" s="289"/>
      <c r="CC500" s="291"/>
      <c r="CD500" s="290"/>
      <c r="CE500" s="292"/>
      <c r="CF500" s="179"/>
      <c r="CG500" s="292"/>
      <c r="CH500" s="22"/>
      <c r="CM500" s="8"/>
    </row>
    <row r="501" spans="23:91">
      <c r="W501" s="27"/>
      <c r="X501" s="19"/>
      <c r="Y501" s="27"/>
      <c r="Z501" s="23"/>
      <c r="AE501" s="8"/>
      <c r="AF501" s="19"/>
      <c r="AG501" s="8"/>
      <c r="AH501" s="23"/>
      <c r="AI501" s="27"/>
      <c r="AJ501" s="19"/>
      <c r="AK501" s="27"/>
      <c r="AL501" s="23"/>
      <c r="AM501" s="27"/>
      <c r="AN501" s="19"/>
      <c r="AO501" s="27"/>
      <c r="AP501" s="23"/>
      <c r="AQ501" s="27"/>
      <c r="AR501" s="19"/>
      <c r="AS501" s="27"/>
      <c r="AT501" s="23"/>
      <c r="BN501" s="290"/>
      <c r="BO501" s="291"/>
      <c r="BP501" s="289"/>
      <c r="BQ501" s="291"/>
      <c r="BR501" s="290"/>
      <c r="BS501" s="291"/>
      <c r="BT501" s="289"/>
      <c r="BU501" s="291"/>
      <c r="BV501" s="290"/>
      <c r="BW501" s="193"/>
      <c r="BX501" s="289"/>
      <c r="BY501" s="193"/>
      <c r="BZ501" s="290"/>
      <c r="CA501" s="291"/>
      <c r="CB501" s="289"/>
      <c r="CC501" s="291"/>
      <c r="CD501" s="290"/>
      <c r="CE501" s="292"/>
      <c r="CF501" s="179"/>
      <c r="CG501" s="292"/>
      <c r="CH501" s="22"/>
      <c r="CM501" s="8"/>
    </row>
    <row r="502" spans="23:91">
      <c r="W502" s="27"/>
      <c r="X502" s="19"/>
      <c r="Y502" s="27"/>
      <c r="Z502" s="23"/>
      <c r="AE502" s="8"/>
      <c r="AF502" s="19"/>
      <c r="AG502" s="8"/>
      <c r="AH502" s="23"/>
      <c r="AI502" s="27"/>
      <c r="AJ502" s="19"/>
      <c r="AK502" s="27"/>
      <c r="AL502" s="23"/>
      <c r="AM502" s="27"/>
      <c r="AN502" s="19"/>
      <c r="AO502" s="27"/>
      <c r="AP502" s="23"/>
      <c r="AQ502" s="27"/>
      <c r="AR502" s="19"/>
      <c r="AS502" s="27"/>
      <c r="AT502" s="23"/>
      <c r="BO502" s="291"/>
      <c r="BP502" s="289"/>
      <c r="BQ502" s="291"/>
      <c r="BR502" s="290"/>
      <c r="BS502" s="291"/>
      <c r="BT502" s="289"/>
      <c r="BU502" s="291"/>
      <c r="BV502" s="290"/>
      <c r="BW502" s="193"/>
      <c r="BX502" s="289"/>
      <c r="BY502" s="193"/>
      <c r="BZ502" s="290"/>
      <c r="CA502" s="291"/>
      <c r="CB502" s="289"/>
      <c r="CC502" s="291"/>
      <c r="CD502" s="290"/>
      <c r="CE502" s="292"/>
      <c r="CF502" s="179"/>
      <c r="CG502" s="292"/>
      <c r="CH502" s="22"/>
      <c r="CM502" s="8"/>
    </row>
    <row r="503" spans="23:91">
      <c r="W503" s="27"/>
      <c r="X503" s="19"/>
      <c r="Y503" s="27"/>
      <c r="Z503" s="23"/>
      <c r="AE503" s="8"/>
      <c r="AF503" s="19"/>
      <c r="AG503" s="8"/>
      <c r="AH503" s="23"/>
      <c r="AI503" s="27"/>
      <c r="AJ503" s="19"/>
      <c r="AK503" s="27"/>
      <c r="AL503" s="23"/>
      <c r="AM503" s="27"/>
      <c r="AN503" s="19"/>
      <c r="AO503" s="27"/>
      <c r="AP503" s="23"/>
      <c r="AQ503" s="27"/>
      <c r="AR503" s="19"/>
      <c r="AS503" s="27"/>
      <c r="AT503" s="23"/>
      <c r="BO503" s="291"/>
      <c r="BP503" s="289"/>
      <c r="BQ503" s="291"/>
      <c r="BR503" s="290"/>
      <c r="BS503" s="291"/>
      <c r="BT503" s="289"/>
      <c r="BU503" s="291"/>
      <c r="BV503" s="290"/>
      <c r="BW503" s="193"/>
      <c r="BX503" s="289"/>
      <c r="BY503" s="193"/>
      <c r="BZ503" s="290"/>
      <c r="CA503" s="291"/>
      <c r="CB503" s="289"/>
      <c r="CC503" s="291"/>
      <c r="CD503" s="290"/>
      <c r="CE503" s="292"/>
      <c r="CF503" s="179"/>
      <c r="CG503" s="292"/>
      <c r="CH503" s="22"/>
      <c r="CM503" s="8"/>
    </row>
    <row r="504" spans="23:91">
      <c r="W504" s="27"/>
      <c r="X504" s="19"/>
      <c r="Y504" s="27"/>
      <c r="Z504" s="23"/>
      <c r="AE504" s="8"/>
      <c r="AF504" s="19"/>
      <c r="AG504" s="8"/>
      <c r="AH504" s="23"/>
      <c r="AI504" s="27"/>
      <c r="AJ504" s="19"/>
      <c r="AK504" s="27"/>
      <c r="AL504" s="23"/>
      <c r="AM504" s="27"/>
      <c r="AN504" s="19"/>
      <c r="AO504" s="27"/>
      <c r="AP504" s="23"/>
      <c r="AQ504" s="27"/>
      <c r="AR504" s="19"/>
      <c r="AS504" s="27"/>
      <c r="AT504" s="23"/>
      <c r="BO504" s="291"/>
      <c r="BP504" s="289"/>
      <c r="BQ504" s="291"/>
      <c r="BR504" s="290"/>
      <c r="BS504" s="291"/>
      <c r="BT504" s="289"/>
      <c r="BU504" s="291"/>
      <c r="BV504" s="290"/>
      <c r="BW504" s="193"/>
      <c r="BX504" s="289"/>
      <c r="BY504" s="193"/>
      <c r="BZ504" s="290"/>
      <c r="CA504" s="291"/>
      <c r="CB504" s="289"/>
      <c r="CC504" s="291"/>
      <c r="CD504" s="290"/>
      <c r="CE504" s="292"/>
      <c r="CF504" s="179"/>
      <c r="CG504" s="292"/>
      <c r="CH504" s="22"/>
      <c r="CM504" s="8"/>
    </row>
    <row r="505" spans="23:91">
      <c r="W505" s="27"/>
      <c r="X505" s="19"/>
      <c r="Y505" s="27"/>
      <c r="Z505" s="23"/>
      <c r="AE505" s="8"/>
      <c r="AF505" s="19"/>
      <c r="AG505" s="8"/>
      <c r="AH505" s="23"/>
      <c r="AI505" s="27"/>
      <c r="AJ505" s="19"/>
      <c r="AK505" s="27"/>
      <c r="AL505" s="23"/>
      <c r="AM505" s="27"/>
      <c r="AN505" s="19"/>
      <c r="AO505" s="27"/>
      <c r="AP505" s="23"/>
      <c r="AQ505" s="27"/>
      <c r="AR505" s="19"/>
      <c r="AS505" s="27"/>
      <c r="AT505" s="23"/>
      <c r="BO505" s="291"/>
      <c r="BP505" s="289"/>
      <c r="BQ505" s="291"/>
      <c r="BR505" s="290"/>
      <c r="BS505" s="291"/>
      <c r="BT505" s="289"/>
      <c r="BU505" s="291"/>
      <c r="BV505" s="290"/>
      <c r="BW505" s="193"/>
      <c r="BX505" s="289"/>
      <c r="BY505" s="193"/>
      <c r="BZ505" s="290"/>
      <c r="CA505" s="291"/>
      <c r="CB505" s="289"/>
      <c r="CC505" s="291"/>
      <c r="CD505" s="290"/>
      <c r="CE505" s="292"/>
      <c r="CF505" s="179"/>
      <c r="CG505" s="292"/>
      <c r="CH505" s="22"/>
      <c r="CM505" s="8"/>
    </row>
    <row r="506" spans="23:91">
      <c r="W506" s="27"/>
      <c r="X506" s="19"/>
      <c r="Y506" s="27"/>
      <c r="Z506" s="23"/>
      <c r="AE506" s="8"/>
      <c r="AF506" s="19"/>
      <c r="AG506" s="8"/>
      <c r="AH506" s="23"/>
      <c r="AI506" s="27"/>
      <c r="AJ506" s="19"/>
      <c r="AK506" s="27"/>
      <c r="AL506" s="23"/>
      <c r="AM506" s="27"/>
      <c r="AN506" s="19"/>
      <c r="AO506" s="27"/>
      <c r="AP506" s="23"/>
      <c r="AQ506" s="27"/>
      <c r="AR506" s="19"/>
      <c r="AS506" s="27"/>
      <c r="AT506" s="23"/>
      <c r="BO506" s="291"/>
      <c r="BP506" s="289"/>
      <c r="BQ506" s="291"/>
      <c r="BR506" s="290"/>
      <c r="BS506" s="291"/>
      <c r="BT506" s="289"/>
      <c r="BU506" s="291"/>
      <c r="BV506" s="290"/>
      <c r="BW506" s="193"/>
      <c r="BX506" s="289"/>
      <c r="BY506" s="193"/>
      <c r="BZ506" s="290"/>
      <c r="CA506" s="291"/>
      <c r="CB506" s="289"/>
      <c r="CC506" s="291"/>
      <c r="CD506" s="290"/>
      <c r="CE506" s="292"/>
      <c r="CF506" s="179"/>
      <c r="CG506" s="292"/>
      <c r="CH506" s="22"/>
      <c r="CM506" s="8"/>
    </row>
    <row r="507" spans="23:91">
      <c r="W507" s="27"/>
      <c r="X507" s="19"/>
      <c r="Y507" s="27"/>
      <c r="Z507" s="23"/>
      <c r="AE507" s="8"/>
      <c r="AF507" s="19"/>
      <c r="AG507" s="8"/>
      <c r="AH507" s="23"/>
      <c r="AI507" s="27"/>
      <c r="AJ507" s="19"/>
      <c r="AK507" s="27"/>
      <c r="AL507" s="23"/>
      <c r="AM507" s="27"/>
      <c r="AN507" s="19"/>
      <c r="AO507" s="27"/>
      <c r="AP507" s="23"/>
      <c r="AQ507" s="27"/>
      <c r="AR507" s="19"/>
      <c r="AS507" s="27"/>
      <c r="AT507" s="23"/>
      <c r="BO507" s="291"/>
      <c r="BP507" s="289"/>
      <c r="BQ507" s="291"/>
      <c r="BR507" s="290"/>
      <c r="BS507" s="291"/>
      <c r="BT507" s="289"/>
      <c r="BU507" s="291"/>
      <c r="BV507" s="290"/>
      <c r="BW507" s="193"/>
      <c r="BX507" s="289"/>
      <c r="BY507" s="193"/>
      <c r="BZ507" s="290"/>
      <c r="CA507" s="291"/>
      <c r="CB507" s="289"/>
      <c r="CC507" s="291"/>
      <c r="CD507" s="290"/>
      <c r="CE507" s="292"/>
      <c r="CF507" s="179"/>
      <c r="CG507" s="292"/>
      <c r="CH507" s="22"/>
      <c r="CM507" s="8"/>
    </row>
    <row r="508" spans="23:91">
      <c r="W508" s="27"/>
      <c r="X508" s="19"/>
      <c r="Y508" s="27"/>
      <c r="Z508" s="23"/>
      <c r="AE508" s="8"/>
      <c r="AF508" s="19"/>
      <c r="AG508" s="8"/>
      <c r="AH508" s="23"/>
      <c r="AI508" s="27"/>
      <c r="AJ508" s="19"/>
      <c r="AK508" s="27"/>
      <c r="AL508" s="23"/>
      <c r="AM508" s="27"/>
      <c r="AN508" s="19"/>
      <c r="AO508" s="27"/>
      <c r="AP508" s="23"/>
      <c r="AQ508" s="27"/>
      <c r="AR508" s="19"/>
      <c r="AS508" s="27"/>
      <c r="AT508" s="23"/>
      <c r="BO508" s="291"/>
      <c r="BP508" s="289"/>
      <c r="BQ508" s="291"/>
      <c r="BR508" s="290"/>
      <c r="BS508" s="291"/>
      <c r="BT508" s="289"/>
      <c r="BU508" s="291"/>
      <c r="BV508" s="290"/>
      <c r="BW508" s="193"/>
      <c r="BX508" s="289"/>
      <c r="BY508" s="193"/>
      <c r="BZ508" s="290"/>
      <c r="CA508" s="291"/>
      <c r="CB508" s="289"/>
      <c r="CC508" s="291"/>
      <c r="CD508" s="290"/>
      <c r="CE508" s="292"/>
      <c r="CF508" s="179"/>
      <c r="CG508" s="292"/>
      <c r="CH508" s="22"/>
      <c r="CM508" s="8"/>
    </row>
    <row r="509" spans="23:91">
      <c r="W509" s="27"/>
      <c r="X509" s="19"/>
      <c r="Y509" s="27"/>
      <c r="Z509" s="23"/>
      <c r="AE509" s="8"/>
      <c r="AF509" s="19"/>
      <c r="AG509" s="8"/>
      <c r="AH509" s="23"/>
      <c r="AI509" s="27"/>
      <c r="AJ509" s="19"/>
      <c r="AK509" s="27"/>
      <c r="AL509" s="23"/>
      <c r="AM509" s="27"/>
      <c r="AN509" s="19"/>
      <c r="AO509" s="27"/>
      <c r="AP509" s="23"/>
      <c r="AQ509" s="27"/>
      <c r="AR509" s="19"/>
      <c r="AS509" s="27"/>
      <c r="AT509" s="23"/>
      <c r="BO509" s="291"/>
      <c r="BP509" s="289"/>
      <c r="BQ509" s="291"/>
      <c r="BR509" s="290"/>
      <c r="BS509" s="291"/>
      <c r="BT509" s="289"/>
      <c r="BU509" s="291"/>
      <c r="BV509" s="290"/>
      <c r="BW509" s="193"/>
      <c r="BX509" s="289"/>
      <c r="BY509" s="193"/>
      <c r="BZ509" s="290"/>
      <c r="CA509" s="291"/>
      <c r="CB509" s="289"/>
      <c r="CC509" s="291"/>
      <c r="CD509" s="290"/>
      <c r="CE509" s="292"/>
      <c r="CF509" s="179"/>
      <c r="CG509" s="292"/>
      <c r="CH509" s="22"/>
      <c r="CM509" s="8"/>
    </row>
    <row r="510" spans="23:91">
      <c r="W510" s="27"/>
      <c r="X510" s="19"/>
      <c r="Y510" s="27"/>
      <c r="Z510" s="23"/>
      <c r="AE510" s="8"/>
      <c r="AF510" s="19"/>
      <c r="AG510" s="8"/>
      <c r="AH510" s="23"/>
      <c r="AI510" s="27"/>
      <c r="AJ510" s="19"/>
      <c r="AK510" s="27"/>
      <c r="AL510" s="23"/>
      <c r="AM510" s="27"/>
      <c r="AN510" s="19"/>
      <c r="AO510" s="27"/>
      <c r="AP510" s="23"/>
      <c r="AQ510" s="27"/>
      <c r="AR510" s="19"/>
      <c r="AS510" s="27"/>
      <c r="AT510" s="23"/>
      <c r="BO510" s="291"/>
      <c r="BP510" s="289"/>
      <c r="BQ510" s="291"/>
      <c r="BR510" s="290"/>
      <c r="BS510" s="291"/>
      <c r="BT510" s="289"/>
      <c r="BU510" s="291"/>
      <c r="BV510" s="290"/>
      <c r="BW510" s="193"/>
      <c r="BX510" s="289"/>
      <c r="BY510" s="193"/>
      <c r="BZ510" s="290"/>
      <c r="CA510" s="291"/>
      <c r="CB510" s="289"/>
      <c r="CC510" s="291"/>
      <c r="CD510" s="290"/>
      <c r="CE510" s="292"/>
      <c r="CF510" s="179"/>
      <c r="CG510" s="292"/>
      <c r="CH510" s="22"/>
      <c r="CM510" s="8"/>
    </row>
    <row r="511" spans="23:91">
      <c r="W511" s="27"/>
      <c r="X511" s="19"/>
      <c r="Y511" s="27"/>
      <c r="Z511" s="23"/>
      <c r="AE511" s="8"/>
      <c r="AF511" s="19"/>
      <c r="AG511" s="8"/>
      <c r="AH511" s="23"/>
      <c r="AI511" s="27"/>
      <c r="AJ511" s="19"/>
      <c r="AK511" s="27"/>
      <c r="AL511" s="23"/>
      <c r="AM511" s="27"/>
      <c r="AN511" s="19"/>
      <c r="AO511" s="27"/>
      <c r="AP511" s="23"/>
      <c r="AQ511" s="27"/>
      <c r="AR511" s="19"/>
      <c r="AS511" s="27"/>
      <c r="AT511" s="23"/>
      <c r="BO511" s="291"/>
      <c r="BP511" s="289"/>
      <c r="BQ511" s="291"/>
      <c r="BR511" s="290"/>
      <c r="BS511" s="291"/>
      <c r="BT511" s="289"/>
      <c r="BU511" s="291"/>
      <c r="BV511" s="290"/>
      <c r="BW511" s="193"/>
      <c r="BX511" s="289"/>
      <c r="BY511" s="193"/>
      <c r="BZ511" s="290"/>
      <c r="CA511" s="291"/>
      <c r="CB511" s="289"/>
      <c r="CC511" s="291"/>
      <c r="CD511" s="290"/>
      <c r="CE511" s="292"/>
      <c r="CF511" s="179"/>
      <c r="CG511" s="292"/>
      <c r="CH511" s="22"/>
      <c r="CM511" s="8"/>
    </row>
    <row r="512" spans="23:91">
      <c r="W512" s="27"/>
      <c r="X512" s="19"/>
      <c r="Y512" s="27"/>
      <c r="Z512" s="23"/>
      <c r="AE512" s="8"/>
      <c r="AF512" s="19"/>
      <c r="AG512" s="8"/>
      <c r="AH512" s="23"/>
      <c r="AI512" s="27"/>
      <c r="AJ512" s="19"/>
      <c r="AK512" s="27"/>
      <c r="AL512" s="23"/>
      <c r="AM512" s="27"/>
      <c r="AN512" s="19"/>
      <c r="AO512" s="27"/>
      <c r="AP512" s="23"/>
      <c r="AQ512" s="27"/>
      <c r="AR512" s="19"/>
      <c r="AS512" s="27"/>
      <c r="AT512" s="23"/>
      <c r="BO512" s="291"/>
      <c r="BP512" s="289"/>
      <c r="BQ512" s="291"/>
      <c r="BR512" s="290"/>
      <c r="BS512" s="291"/>
      <c r="BT512" s="289"/>
      <c r="BU512" s="291"/>
      <c r="BV512" s="290"/>
      <c r="BW512" s="193"/>
      <c r="BX512" s="289"/>
      <c r="BY512" s="193"/>
      <c r="BZ512" s="290"/>
      <c r="CA512" s="291"/>
      <c r="CB512" s="289"/>
      <c r="CC512" s="291"/>
      <c r="CD512" s="290"/>
      <c r="CE512" s="292"/>
      <c r="CF512" s="179"/>
      <c r="CG512" s="292"/>
      <c r="CH512" s="22"/>
      <c r="CM512" s="8"/>
    </row>
    <row r="513" spans="23:91">
      <c r="W513" s="27"/>
      <c r="X513" s="19"/>
      <c r="Y513" s="27"/>
      <c r="Z513" s="23"/>
      <c r="AE513" s="8"/>
      <c r="AF513" s="19"/>
      <c r="AG513" s="8"/>
      <c r="AH513" s="23"/>
      <c r="AI513" s="27"/>
      <c r="AJ513" s="19"/>
      <c r="AK513" s="27"/>
      <c r="AL513" s="23"/>
      <c r="AM513" s="27"/>
      <c r="AN513" s="19"/>
      <c r="AO513" s="27"/>
      <c r="AP513" s="23"/>
      <c r="AQ513" s="27"/>
      <c r="AR513" s="19"/>
      <c r="AS513" s="27"/>
      <c r="AT513" s="23"/>
      <c r="BO513" s="291"/>
      <c r="BP513" s="289"/>
      <c r="BQ513" s="291"/>
      <c r="BR513" s="290"/>
      <c r="BS513" s="291"/>
      <c r="BT513" s="289"/>
      <c r="BU513" s="291"/>
      <c r="BV513" s="290"/>
      <c r="BW513" s="193"/>
      <c r="BX513" s="289"/>
      <c r="BY513" s="193"/>
      <c r="BZ513" s="290"/>
      <c r="CA513" s="291"/>
      <c r="CB513" s="289"/>
      <c r="CC513" s="291"/>
      <c r="CD513" s="290"/>
      <c r="CE513" s="292"/>
      <c r="CF513" s="179"/>
      <c r="CG513" s="292"/>
      <c r="CH513" s="22"/>
      <c r="CM513" s="8"/>
    </row>
    <row r="514" spans="23:91">
      <c r="W514" s="27"/>
      <c r="X514" s="19"/>
      <c r="Y514" s="27"/>
      <c r="Z514" s="23"/>
      <c r="AE514" s="8"/>
      <c r="AF514" s="19"/>
      <c r="AG514" s="8"/>
      <c r="AH514" s="23"/>
      <c r="AI514" s="27"/>
      <c r="AJ514" s="19"/>
      <c r="AK514" s="27"/>
      <c r="AL514" s="23"/>
      <c r="AM514" s="27"/>
      <c r="AN514" s="19"/>
      <c r="AO514" s="27"/>
      <c r="AP514" s="23"/>
      <c r="AQ514" s="27"/>
      <c r="AR514" s="19"/>
      <c r="AS514" s="27"/>
      <c r="AT514" s="23"/>
      <c r="BO514" s="291"/>
      <c r="BP514" s="289"/>
      <c r="BQ514" s="291"/>
      <c r="BR514" s="290"/>
      <c r="BS514" s="291"/>
      <c r="BT514" s="289"/>
      <c r="BU514" s="291"/>
      <c r="BV514" s="290"/>
      <c r="BW514" s="193"/>
      <c r="BX514" s="289"/>
      <c r="BY514" s="193"/>
      <c r="BZ514" s="290"/>
      <c r="CA514" s="291"/>
      <c r="CB514" s="289"/>
      <c r="CC514" s="291"/>
      <c r="CD514" s="290"/>
      <c r="CE514" s="292"/>
      <c r="CF514" s="179"/>
      <c r="CG514" s="292"/>
      <c r="CH514" s="22"/>
      <c r="CM514" s="8"/>
    </row>
    <row r="515" spans="23:91">
      <c r="W515" s="27"/>
      <c r="X515" s="19"/>
      <c r="Y515" s="27"/>
      <c r="Z515" s="23"/>
      <c r="AE515" s="8"/>
      <c r="AF515" s="19"/>
      <c r="AG515" s="8"/>
      <c r="AH515" s="23"/>
      <c r="AI515" s="27"/>
      <c r="AJ515" s="19"/>
      <c r="AK515" s="27"/>
      <c r="AL515" s="23"/>
      <c r="AM515" s="27"/>
      <c r="AN515" s="19"/>
      <c r="AO515" s="27"/>
      <c r="AP515" s="23"/>
      <c r="AQ515" s="27"/>
      <c r="AR515" s="19"/>
      <c r="AS515" s="27"/>
      <c r="AT515" s="23"/>
      <c r="BO515" s="291"/>
      <c r="BP515" s="289"/>
      <c r="BQ515" s="291"/>
      <c r="BR515" s="290"/>
      <c r="BS515" s="291"/>
      <c r="BT515" s="289"/>
      <c r="BU515" s="291"/>
      <c r="BV515" s="290"/>
      <c r="BW515" s="193"/>
      <c r="BX515" s="289"/>
      <c r="BY515" s="193"/>
      <c r="BZ515" s="290"/>
      <c r="CA515" s="291"/>
      <c r="CB515" s="289"/>
      <c r="CC515" s="291"/>
      <c r="CD515" s="290"/>
      <c r="CE515" s="292"/>
      <c r="CF515" s="179"/>
      <c r="CG515" s="292"/>
      <c r="CH515" s="22"/>
      <c r="CM515" s="8"/>
    </row>
    <row r="516" spans="23:91">
      <c r="W516" s="27"/>
      <c r="X516" s="19"/>
      <c r="Y516" s="27"/>
      <c r="Z516" s="23"/>
      <c r="AE516" s="8"/>
      <c r="AF516" s="19"/>
      <c r="AG516" s="8"/>
      <c r="AH516" s="23"/>
      <c r="AI516" s="27"/>
      <c r="AJ516" s="19"/>
      <c r="AK516" s="27"/>
      <c r="AL516" s="23"/>
      <c r="AM516" s="27"/>
      <c r="AN516" s="19"/>
      <c r="AO516" s="27"/>
      <c r="AP516" s="23"/>
      <c r="AQ516" s="27"/>
      <c r="AR516" s="19"/>
      <c r="AS516" s="27"/>
      <c r="AT516" s="23"/>
      <c r="BO516" s="291"/>
      <c r="BP516" s="289"/>
      <c r="BQ516" s="291"/>
      <c r="BR516" s="290"/>
      <c r="BS516" s="291"/>
      <c r="BT516" s="289"/>
      <c r="BU516" s="291"/>
      <c r="BV516" s="290"/>
      <c r="BW516" s="193"/>
      <c r="BX516" s="289"/>
      <c r="BY516" s="193"/>
      <c r="BZ516" s="290"/>
      <c r="CA516" s="291"/>
      <c r="CB516" s="289"/>
      <c r="CC516" s="291"/>
      <c r="CD516" s="290"/>
      <c r="CE516" s="292"/>
      <c r="CF516" s="179"/>
      <c r="CG516" s="292"/>
      <c r="CH516" s="22"/>
      <c r="CM516" s="8"/>
    </row>
    <row r="517" spans="23:91">
      <c r="W517" s="27"/>
      <c r="X517" s="19"/>
      <c r="Y517" s="27"/>
      <c r="Z517" s="23"/>
      <c r="AE517" s="8"/>
      <c r="AF517" s="19"/>
      <c r="AG517" s="8"/>
      <c r="AH517" s="23"/>
      <c r="AI517" s="27"/>
      <c r="AJ517" s="19"/>
      <c r="AK517" s="27"/>
      <c r="AL517" s="23"/>
      <c r="AM517" s="27"/>
      <c r="AN517" s="19"/>
      <c r="AO517" s="27"/>
      <c r="AP517" s="23"/>
      <c r="AQ517" s="27"/>
      <c r="AR517" s="19"/>
      <c r="AS517" s="27"/>
      <c r="AT517" s="23"/>
      <c r="BO517" s="291"/>
      <c r="BP517" s="289"/>
      <c r="BQ517" s="291"/>
      <c r="BR517" s="290"/>
      <c r="BS517" s="291"/>
      <c r="BT517" s="289"/>
      <c r="BU517" s="291"/>
      <c r="BV517" s="290"/>
      <c r="BW517" s="193"/>
      <c r="BX517" s="289"/>
      <c r="BY517" s="193"/>
      <c r="BZ517" s="290"/>
      <c r="CA517" s="291"/>
      <c r="CB517" s="289"/>
      <c r="CC517" s="291"/>
      <c r="CD517" s="290"/>
      <c r="CE517" s="292"/>
      <c r="CF517" s="179"/>
      <c r="CG517" s="292"/>
      <c r="CH517" s="22"/>
      <c r="CM517" s="8"/>
    </row>
    <row r="518" spans="23:91">
      <c r="W518" s="27"/>
      <c r="X518" s="19"/>
      <c r="Y518" s="27"/>
      <c r="Z518" s="23"/>
      <c r="AE518" s="8"/>
      <c r="AF518" s="19"/>
      <c r="AG518" s="8"/>
      <c r="AH518" s="23"/>
      <c r="AI518" s="27"/>
      <c r="AJ518" s="19"/>
      <c r="AK518" s="27"/>
      <c r="AL518" s="23"/>
      <c r="AM518" s="27"/>
      <c r="AN518" s="19"/>
      <c r="AO518" s="27"/>
      <c r="AP518" s="23"/>
      <c r="AQ518" s="27"/>
      <c r="AR518" s="19"/>
      <c r="AS518" s="27"/>
      <c r="AT518" s="23"/>
      <c r="BO518" s="291"/>
      <c r="BP518" s="289"/>
      <c r="BQ518" s="291"/>
      <c r="BR518" s="290"/>
      <c r="BS518" s="291"/>
      <c r="BT518" s="289"/>
      <c r="BU518" s="291"/>
      <c r="BV518" s="290"/>
      <c r="BW518" s="193"/>
      <c r="BX518" s="289"/>
      <c r="BY518" s="193"/>
      <c r="BZ518" s="290"/>
      <c r="CA518" s="291"/>
      <c r="CB518" s="289"/>
      <c r="CC518" s="291"/>
      <c r="CD518" s="290"/>
      <c r="CE518" s="292"/>
      <c r="CF518" s="179"/>
      <c r="CG518" s="292"/>
      <c r="CH518" s="22"/>
      <c r="CM518" s="8"/>
    </row>
    <row r="519" spans="23:91">
      <c r="W519" s="27"/>
      <c r="X519" s="19"/>
      <c r="Y519" s="27"/>
      <c r="Z519" s="23"/>
      <c r="AE519" s="8"/>
      <c r="AF519" s="19"/>
      <c r="AG519" s="8"/>
      <c r="AH519" s="23"/>
      <c r="AI519" s="27"/>
      <c r="AJ519" s="19"/>
      <c r="AK519" s="27"/>
      <c r="AL519" s="23"/>
      <c r="AM519" s="27"/>
      <c r="AN519" s="19"/>
      <c r="AO519" s="27"/>
      <c r="AP519" s="23"/>
      <c r="AQ519" s="27"/>
      <c r="AR519" s="19"/>
      <c r="AS519" s="27"/>
      <c r="AT519" s="23"/>
      <c r="BO519" s="291"/>
      <c r="BP519" s="289"/>
      <c r="BQ519" s="291"/>
      <c r="BR519" s="290"/>
      <c r="BS519" s="291"/>
      <c r="BT519" s="289"/>
      <c r="BU519" s="291"/>
      <c r="BV519" s="290"/>
      <c r="BW519" s="193"/>
      <c r="BX519" s="289"/>
      <c r="BY519" s="193"/>
      <c r="BZ519" s="290"/>
      <c r="CA519" s="291"/>
      <c r="CB519" s="289"/>
      <c r="CC519" s="291"/>
      <c r="CD519" s="290"/>
      <c r="CE519" s="292"/>
      <c r="CF519" s="179"/>
      <c r="CG519" s="292"/>
      <c r="CH519" s="22"/>
      <c r="CM519" s="8"/>
    </row>
    <row r="520" spans="23:91">
      <c r="W520" s="27"/>
      <c r="X520" s="19"/>
      <c r="Y520" s="27"/>
      <c r="Z520" s="23"/>
      <c r="AE520" s="8"/>
      <c r="AF520" s="19"/>
      <c r="AG520" s="8"/>
      <c r="AH520" s="23"/>
      <c r="AI520" s="27"/>
      <c r="AJ520" s="19"/>
      <c r="AK520" s="27"/>
      <c r="AL520" s="23"/>
      <c r="AM520" s="27"/>
      <c r="AN520" s="19"/>
      <c r="AO520" s="27"/>
      <c r="AP520" s="23"/>
      <c r="AQ520" s="27"/>
      <c r="AR520" s="19"/>
      <c r="AS520" s="27"/>
      <c r="AT520" s="23"/>
      <c r="BO520" s="291"/>
      <c r="BP520" s="289"/>
      <c r="BQ520" s="291"/>
      <c r="BR520" s="290"/>
      <c r="BS520" s="291"/>
      <c r="BT520" s="289"/>
      <c r="BU520" s="291"/>
      <c r="BV520" s="290"/>
      <c r="BW520" s="193"/>
      <c r="BX520" s="289"/>
      <c r="BY520" s="193"/>
      <c r="BZ520" s="290"/>
      <c r="CA520" s="291"/>
      <c r="CB520" s="289"/>
      <c r="CC520" s="291"/>
      <c r="CD520" s="290"/>
      <c r="CE520" s="292"/>
      <c r="CF520" s="179"/>
      <c r="CG520" s="292"/>
      <c r="CH520" s="22"/>
      <c r="CM520" s="8"/>
    </row>
    <row r="521" spans="23:91">
      <c r="W521" s="27"/>
      <c r="X521" s="19"/>
      <c r="Y521" s="27"/>
      <c r="Z521" s="23"/>
      <c r="AE521" s="8"/>
      <c r="AF521" s="19"/>
      <c r="AG521" s="8"/>
      <c r="AH521" s="23"/>
      <c r="AI521" s="27"/>
      <c r="AJ521" s="19"/>
      <c r="AK521" s="27"/>
      <c r="AL521" s="23"/>
      <c r="AM521" s="27"/>
      <c r="AN521" s="19"/>
      <c r="AO521" s="27"/>
      <c r="AP521" s="23"/>
      <c r="AQ521" s="27"/>
      <c r="AR521" s="19"/>
      <c r="AS521" s="27"/>
      <c r="AT521" s="23"/>
      <c r="BO521" s="291"/>
      <c r="BP521" s="289"/>
      <c r="BQ521" s="291"/>
      <c r="BR521" s="290"/>
      <c r="BS521" s="291"/>
      <c r="BT521" s="289"/>
      <c r="BU521" s="291"/>
      <c r="BV521" s="290"/>
      <c r="BW521" s="193"/>
      <c r="BX521" s="289"/>
      <c r="BY521" s="193"/>
      <c r="BZ521" s="290"/>
      <c r="CA521" s="291"/>
      <c r="CB521" s="289"/>
      <c r="CC521" s="291"/>
      <c r="CD521" s="290"/>
      <c r="CE521" s="292"/>
      <c r="CF521" s="179"/>
      <c r="CG521" s="292"/>
      <c r="CH521" s="22"/>
      <c r="CM521" s="8"/>
    </row>
    <row r="522" spans="23:91">
      <c r="W522" s="27"/>
      <c r="X522" s="19"/>
      <c r="Y522" s="27"/>
      <c r="Z522" s="23"/>
      <c r="AE522" s="8"/>
      <c r="AF522" s="19"/>
      <c r="AG522" s="8"/>
      <c r="AH522" s="23"/>
      <c r="AI522" s="27"/>
      <c r="AJ522" s="19"/>
      <c r="AK522" s="27"/>
      <c r="AL522" s="23"/>
      <c r="AM522" s="27"/>
      <c r="AN522" s="19"/>
      <c r="AO522" s="27"/>
      <c r="AP522" s="23"/>
      <c r="AQ522" s="27"/>
      <c r="AR522" s="19"/>
      <c r="AS522" s="27"/>
      <c r="AT522" s="23"/>
      <c r="BO522" s="291"/>
      <c r="BP522" s="289"/>
      <c r="BQ522" s="291"/>
      <c r="BR522" s="290"/>
      <c r="BS522" s="291"/>
      <c r="BT522" s="289"/>
      <c r="BU522" s="291"/>
      <c r="BV522" s="290"/>
      <c r="BW522" s="193"/>
      <c r="BX522" s="289"/>
      <c r="BY522" s="193"/>
      <c r="BZ522" s="290"/>
      <c r="CA522" s="291"/>
      <c r="CB522" s="289"/>
      <c r="CC522" s="291"/>
      <c r="CD522" s="290"/>
      <c r="CE522" s="292"/>
      <c r="CF522" s="179"/>
      <c r="CG522" s="292"/>
      <c r="CH522" s="22"/>
      <c r="CM522" s="8"/>
    </row>
    <row r="523" spans="23:91">
      <c r="W523" s="27"/>
      <c r="X523" s="19"/>
      <c r="Y523" s="27"/>
      <c r="Z523" s="23"/>
      <c r="AE523" s="8"/>
      <c r="AF523" s="19"/>
      <c r="AG523" s="8"/>
      <c r="AH523" s="23"/>
      <c r="AI523" s="27"/>
      <c r="AJ523" s="19"/>
      <c r="AK523" s="27"/>
      <c r="AL523" s="23"/>
      <c r="AM523" s="27"/>
      <c r="AN523" s="19"/>
      <c r="AO523" s="27"/>
      <c r="AP523" s="23"/>
      <c r="AQ523" s="27"/>
      <c r="AR523" s="19"/>
      <c r="AS523" s="27"/>
      <c r="AT523" s="23"/>
      <c r="BO523" s="291"/>
      <c r="BP523" s="289"/>
      <c r="BQ523" s="291"/>
      <c r="BR523" s="290"/>
      <c r="BS523" s="291"/>
      <c r="BT523" s="289"/>
      <c r="BU523" s="291"/>
      <c r="BV523" s="290"/>
      <c r="BW523" s="193"/>
      <c r="BX523" s="289"/>
      <c r="BY523" s="193"/>
      <c r="BZ523" s="290"/>
      <c r="CA523" s="291"/>
      <c r="CB523" s="289"/>
      <c r="CC523" s="291"/>
      <c r="CD523" s="290"/>
      <c r="CE523" s="292"/>
      <c r="CF523" s="179"/>
      <c r="CG523" s="292"/>
      <c r="CH523" s="22"/>
      <c r="CM523" s="8"/>
    </row>
    <row r="524" spans="23:91">
      <c r="W524" s="27"/>
      <c r="X524" s="19"/>
      <c r="Y524" s="27"/>
      <c r="Z524" s="23"/>
      <c r="AE524" s="8"/>
      <c r="AF524" s="19"/>
      <c r="AG524" s="8"/>
      <c r="AH524" s="23"/>
      <c r="AI524" s="27"/>
      <c r="AJ524" s="19"/>
      <c r="AK524" s="27"/>
      <c r="AL524" s="23"/>
      <c r="AM524" s="27"/>
      <c r="AN524" s="19"/>
      <c r="AO524" s="27"/>
      <c r="AP524" s="23"/>
      <c r="AQ524" s="27"/>
      <c r="AR524" s="19"/>
      <c r="AS524" s="27"/>
      <c r="AT524" s="23"/>
      <c r="BO524" s="291"/>
      <c r="BP524" s="289"/>
      <c r="BQ524" s="291"/>
      <c r="BR524" s="290"/>
      <c r="BS524" s="291"/>
      <c r="BT524" s="289"/>
      <c r="BU524" s="291"/>
      <c r="BV524" s="290"/>
      <c r="BW524" s="193"/>
      <c r="BX524" s="289"/>
      <c r="BY524" s="193"/>
      <c r="BZ524" s="290"/>
      <c r="CA524" s="291"/>
      <c r="CB524" s="289"/>
      <c r="CC524" s="291"/>
      <c r="CD524" s="290"/>
      <c r="CE524" s="292"/>
      <c r="CF524" s="179"/>
      <c r="CG524" s="292"/>
      <c r="CH524" s="22"/>
      <c r="CM524" s="8"/>
    </row>
    <row r="525" spans="23:91">
      <c r="W525" s="27"/>
      <c r="X525" s="19"/>
      <c r="Y525" s="27"/>
      <c r="Z525" s="23"/>
      <c r="AE525" s="8"/>
      <c r="AF525" s="19"/>
      <c r="AG525" s="8"/>
      <c r="AH525" s="23"/>
      <c r="AI525" s="27"/>
      <c r="AJ525" s="19"/>
      <c r="AK525" s="27"/>
      <c r="AL525" s="23"/>
      <c r="AM525" s="27"/>
      <c r="AN525" s="19"/>
      <c r="AO525" s="27"/>
      <c r="AP525" s="23"/>
      <c r="AQ525" s="27"/>
      <c r="AR525" s="19"/>
      <c r="AS525" s="27"/>
      <c r="AT525" s="23"/>
      <c r="BO525" s="291"/>
      <c r="BP525" s="289"/>
      <c r="BQ525" s="291"/>
      <c r="BR525" s="290"/>
      <c r="BS525" s="291"/>
      <c r="BT525" s="289"/>
      <c r="BU525" s="291"/>
      <c r="BV525" s="290"/>
      <c r="BW525" s="193"/>
      <c r="BX525" s="289"/>
      <c r="BY525" s="193"/>
      <c r="BZ525" s="290"/>
      <c r="CA525" s="291"/>
      <c r="CB525" s="289"/>
      <c r="CC525" s="291"/>
      <c r="CD525" s="290"/>
      <c r="CE525" s="292"/>
      <c r="CF525" s="179"/>
      <c r="CG525" s="292"/>
      <c r="CH525" s="22"/>
      <c r="CM525" s="8"/>
    </row>
    <row r="526" spans="23:91">
      <c r="W526" s="27"/>
      <c r="X526" s="19"/>
      <c r="Y526" s="27"/>
      <c r="Z526" s="23"/>
      <c r="AE526" s="8"/>
      <c r="AF526" s="19"/>
      <c r="AG526" s="8"/>
      <c r="AH526" s="23"/>
      <c r="AI526" s="27"/>
      <c r="AJ526" s="19"/>
      <c r="AK526" s="27"/>
      <c r="AL526" s="23"/>
      <c r="AM526" s="27"/>
      <c r="AN526" s="19"/>
      <c r="AO526" s="27"/>
      <c r="AP526" s="23"/>
      <c r="AQ526" s="27"/>
      <c r="AR526" s="19"/>
      <c r="AS526" s="27"/>
      <c r="AT526" s="23"/>
      <c r="BO526" s="291"/>
      <c r="BP526" s="289"/>
      <c r="BQ526" s="291"/>
      <c r="BR526" s="290"/>
      <c r="BS526" s="291"/>
      <c r="BT526" s="289"/>
      <c r="BU526" s="291"/>
      <c r="BV526" s="290"/>
      <c r="BW526" s="193"/>
      <c r="BX526" s="289"/>
      <c r="BY526" s="193"/>
      <c r="BZ526" s="290"/>
      <c r="CA526" s="291"/>
      <c r="CB526" s="289"/>
      <c r="CC526" s="291"/>
      <c r="CD526" s="290"/>
      <c r="CE526" s="292"/>
      <c r="CF526" s="179"/>
      <c r="CG526" s="292"/>
      <c r="CH526" s="22"/>
      <c r="CM526" s="8"/>
    </row>
    <row r="527" spans="23:91">
      <c r="W527" s="27"/>
      <c r="X527" s="19"/>
      <c r="Y527" s="27"/>
      <c r="Z527" s="23"/>
      <c r="AE527" s="8"/>
      <c r="AF527" s="19"/>
      <c r="AG527" s="8"/>
      <c r="AH527" s="23"/>
      <c r="AI527" s="27"/>
      <c r="AJ527" s="19"/>
      <c r="AK527" s="27"/>
      <c r="AL527" s="23"/>
      <c r="AM527" s="27"/>
      <c r="AN527" s="19"/>
      <c r="AO527" s="27"/>
      <c r="AP527" s="23"/>
      <c r="AQ527" s="27"/>
      <c r="AR527" s="19"/>
      <c r="AS527" s="27"/>
      <c r="AT527" s="23"/>
      <c r="BO527" s="291"/>
      <c r="BP527" s="289"/>
      <c r="BQ527" s="291"/>
      <c r="BR527" s="290"/>
      <c r="BS527" s="291"/>
      <c r="BT527" s="289"/>
      <c r="BU527" s="291"/>
      <c r="BV527" s="290"/>
      <c r="BW527" s="193"/>
      <c r="BX527" s="289"/>
      <c r="BY527" s="193"/>
      <c r="BZ527" s="290"/>
      <c r="CA527" s="291"/>
      <c r="CB527" s="289"/>
      <c r="CC527" s="291"/>
      <c r="CD527" s="290"/>
      <c r="CE527" s="292"/>
      <c r="CF527" s="179"/>
      <c r="CG527" s="292"/>
      <c r="CH527" s="22"/>
      <c r="CM527" s="8"/>
    </row>
    <row r="528" spans="23:91">
      <c r="W528" s="27"/>
      <c r="X528" s="19"/>
      <c r="Y528" s="27"/>
      <c r="Z528" s="23"/>
      <c r="AE528" s="8"/>
      <c r="AF528" s="19"/>
      <c r="AG528" s="8"/>
      <c r="AH528" s="23"/>
      <c r="AI528" s="27"/>
      <c r="AJ528" s="19"/>
      <c r="AK528" s="27"/>
      <c r="AL528" s="23"/>
      <c r="AM528" s="27"/>
      <c r="AN528" s="19"/>
      <c r="AO528" s="27"/>
      <c r="AP528" s="23"/>
      <c r="AQ528" s="27"/>
      <c r="AR528" s="19"/>
      <c r="AS528" s="27"/>
      <c r="AT528" s="23"/>
      <c r="BO528" s="291"/>
      <c r="BP528" s="289"/>
      <c r="BQ528" s="291"/>
      <c r="BR528" s="290"/>
      <c r="BS528" s="291"/>
      <c r="BT528" s="289"/>
      <c r="BU528" s="291"/>
      <c r="BV528" s="290"/>
      <c r="BW528" s="193"/>
      <c r="BX528" s="289"/>
      <c r="BY528" s="193"/>
      <c r="BZ528" s="290"/>
      <c r="CA528" s="291"/>
      <c r="CB528" s="289"/>
      <c r="CC528" s="291"/>
      <c r="CD528" s="290"/>
      <c r="CE528" s="292"/>
      <c r="CF528" s="179"/>
      <c r="CG528" s="292"/>
      <c r="CH528" s="22"/>
      <c r="CM528" s="8"/>
    </row>
    <row r="529" spans="23:91">
      <c r="W529" s="27"/>
      <c r="X529" s="19"/>
      <c r="Y529" s="27"/>
      <c r="Z529" s="23"/>
      <c r="AE529" s="8"/>
      <c r="AF529" s="19"/>
      <c r="AG529" s="8"/>
      <c r="AH529" s="23"/>
      <c r="AI529" s="27"/>
      <c r="AJ529" s="19"/>
      <c r="AK529" s="27"/>
      <c r="AL529" s="23"/>
      <c r="AM529" s="27"/>
      <c r="AN529" s="19"/>
      <c r="AO529" s="27"/>
      <c r="AP529" s="23"/>
      <c r="AQ529" s="27"/>
      <c r="AR529" s="19"/>
      <c r="AS529" s="27"/>
      <c r="AT529" s="23"/>
      <c r="BO529" s="291"/>
      <c r="BP529" s="289"/>
      <c r="BQ529" s="291"/>
      <c r="BR529" s="290"/>
      <c r="BS529" s="291"/>
      <c r="BT529" s="289"/>
      <c r="BU529" s="291"/>
      <c r="BV529" s="290"/>
      <c r="BW529" s="193"/>
      <c r="BX529" s="289"/>
      <c r="BY529" s="193"/>
      <c r="BZ529" s="290"/>
      <c r="CA529" s="291"/>
      <c r="CB529" s="289"/>
      <c r="CC529" s="291"/>
      <c r="CD529" s="290"/>
      <c r="CE529" s="292"/>
      <c r="CF529" s="179"/>
      <c r="CG529" s="292"/>
      <c r="CH529" s="22"/>
      <c r="CM529" s="8"/>
    </row>
    <row r="530" spans="23:91">
      <c r="W530" s="27"/>
      <c r="X530" s="19"/>
      <c r="Y530" s="27"/>
      <c r="Z530" s="23"/>
      <c r="AE530" s="8"/>
      <c r="AF530" s="19"/>
      <c r="AG530" s="8"/>
      <c r="AH530" s="23"/>
      <c r="AI530" s="27"/>
      <c r="AJ530" s="19"/>
      <c r="AK530" s="27"/>
      <c r="AL530" s="23"/>
      <c r="AM530" s="27"/>
      <c r="AN530" s="19"/>
      <c r="AO530" s="27"/>
      <c r="AP530" s="23"/>
      <c r="AQ530" s="27"/>
      <c r="AR530" s="19"/>
      <c r="AS530" s="27"/>
      <c r="AT530" s="23"/>
      <c r="BO530" s="291"/>
      <c r="BP530" s="289"/>
      <c r="BQ530" s="291"/>
      <c r="BR530" s="290"/>
      <c r="BS530" s="291"/>
      <c r="BT530" s="289"/>
      <c r="BU530" s="291"/>
      <c r="BV530" s="290"/>
      <c r="BW530" s="193"/>
      <c r="BX530" s="289"/>
      <c r="BY530" s="193"/>
      <c r="BZ530" s="290"/>
      <c r="CA530" s="291"/>
      <c r="CB530" s="289"/>
      <c r="CC530" s="291"/>
      <c r="CD530" s="290"/>
      <c r="CE530" s="292"/>
      <c r="CF530" s="179"/>
      <c r="CG530" s="292"/>
      <c r="CH530" s="22"/>
      <c r="CM530" s="8"/>
    </row>
    <row r="531" spans="23:91">
      <c r="W531" s="27"/>
      <c r="X531" s="19"/>
      <c r="Y531" s="27"/>
      <c r="Z531" s="23"/>
      <c r="AE531" s="8"/>
      <c r="AF531" s="19"/>
      <c r="AG531" s="8"/>
      <c r="AH531" s="23"/>
      <c r="AI531" s="27"/>
      <c r="AJ531" s="19"/>
      <c r="AK531" s="27"/>
      <c r="AL531" s="23"/>
      <c r="AM531" s="27"/>
      <c r="AN531" s="19"/>
      <c r="AO531" s="27"/>
      <c r="AP531" s="23"/>
      <c r="AQ531" s="27"/>
      <c r="AR531" s="19"/>
      <c r="AS531" s="27"/>
      <c r="AT531" s="23"/>
      <c r="CE531" s="292"/>
      <c r="CF531" s="179"/>
      <c r="CG531" s="292"/>
      <c r="CH531" s="22"/>
    </row>
    <row r="532" spans="23:91">
      <c r="W532" s="27"/>
      <c r="X532" s="19"/>
      <c r="Y532" s="27"/>
      <c r="Z532" s="23"/>
      <c r="AE532" s="8"/>
      <c r="AF532" s="19"/>
      <c r="AG532" s="8"/>
      <c r="AH532" s="23"/>
      <c r="AI532" s="27"/>
      <c r="AJ532" s="19"/>
      <c r="AK532" s="27"/>
      <c r="AL532" s="23"/>
      <c r="AM532" s="27"/>
      <c r="AN532" s="19"/>
      <c r="AO532" s="27"/>
      <c r="AP532" s="23"/>
      <c r="AQ532" s="27"/>
      <c r="AR532" s="19"/>
      <c r="AS532" s="27"/>
      <c r="AT532" s="23"/>
      <c r="CE532" s="292"/>
      <c r="CF532" s="179"/>
      <c r="CG532" s="292"/>
      <c r="CH532" s="22"/>
    </row>
    <row r="533" spans="23:91">
      <c r="W533" s="27"/>
      <c r="X533" s="19"/>
      <c r="Y533" s="27"/>
      <c r="Z533" s="23"/>
      <c r="AE533" s="8"/>
      <c r="AF533" s="19"/>
      <c r="AG533" s="8"/>
      <c r="AH533" s="23"/>
      <c r="AI533" s="27"/>
      <c r="AJ533" s="19"/>
      <c r="AK533" s="27"/>
      <c r="AL533" s="23"/>
      <c r="AM533" s="27"/>
      <c r="AN533" s="19"/>
      <c r="AO533" s="27"/>
      <c r="AP533" s="23"/>
      <c r="AQ533" s="27"/>
      <c r="AR533" s="19"/>
      <c r="AS533" s="27"/>
      <c r="AT533" s="23"/>
      <c r="CE533" s="292"/>
      <c r="CF533" s="179"/>
      <c r="CG533" s="292"/>
      <c r="CH533" s="22"/>
    </row>
    <row r="534" spans="23:91">
      <c r="W534" s="27"/>
      <c r="X534" s="19"/>
      <c r="Y534" s="27"/>
      <c r="Z534" s="23"/>
      <c r="AE534" s="8"/>
      <c r="AF534" s="19"/>
      <c r="AG534" s="8"/>
      <c r="AH534" s="23"/>
      <c r="AI534" s="27"/>
      <c r="AJ534" s="19"/>
      <c r="AK534" s="27"/>
      <c r="AL534" s="23"/>
      <c r="AM534" s="27"/>
      <c r="AN534" s="19"/>
      <c r="AO534" s="27"/>
      <c r="AP534" s="23"/>
      <c r="AQ534" s="27"/>
      <c r="AR534" s="19"/>
      <c r="AS534" s="27"/>
      <c r="AT534" s="23"/>
      <c r="CE534" s="292"/>
      <c r="CF534" s="179"/>
      <c r="CG534" s="292"/>
      <c r="CH534" s="22"/>
    </row>
    <row r="535" spans="23:91">
      <c r="W535" s="27"/>
      <c r="X535" s="19"/>
      <c r="Y535" s="27"/>
      <c r="Z535" s="23"/>
      <c r="AE535" s="8"/>
      <c r="AF535" s="19"/>
      <c r="AG535" s="8"/>
      <c r="AH535" s="23"/>
      <c r="AI535" s="27"/>
      <c r="AJ535" s="19"/>
      <c r="AK535" s="27"/>
      <c r="AL535" s="23"/>
      <c r="AM535" s="27"/>
      <c r="AN535" s="19"/>
      <c r="AO535" s="27"/>
      <c r="AP535" s="23"/>
      <c r="AQ535" s="27"/>
      <c r="AR535" s="19"/>
      <c r="AS535" s="27"/>
      <c r="AT535" s="23"/>
      <c r="CE535" s="292"/>
      <c r="CF535" s="179"/>
      <c r="CG535" s="292"/>
      <c r="CH535" s="22"/>
    </row>
    <row r="536" spans="23:91">
      <c r="W536" s="27"/>
      <c r="X536" s="19"/>
      <c r="Y536" s="27"/>
      <c r="Z536" s="23"/>
      <c r="AE536" s="8"/>
      <c r="AF536" s="19"/>
      <c r="AG536" s="8"/>
      <c r="AH536" s="23"/>
      <c r="AI536" s="27"/>
      <c r="AJ536" s="19"/>
      <c r="AK536" s="27"/>
      <c r="AL536" s="23"/>
      <c r="AM536" s="27"/>
      <c r="AN536" s="19"/>
      <c r="AO536" s="27"/>
      <c r="AP536" s="23"/>
      <c r="AQ536" s="27"/>
      <c r="AR536" s="19"/>
      <c r="AS536" s="27"/>
      <c r="AT536" s="23"/>
      <c r="CE536" s="292"/>
      <c r="CF536" s="179"/>
      <c r="CG536" s="292"/>
      <c r="CH536" s="22"/>
    </row>
    <row r="537" spans="23:91">
      <c r="W537" s="27"/>
      <c r="X537" s="19"/>
      <c r="Y537" s="27"/>
      <c r="Z537" s="23"/>
      <c r="AE537" s="8"/>
      <c r="AF537" s="19"/>
      <c r="AG537" s="8"/>
      <c r="AH537" s="23"/>
      <c r="AI537" s="27"/>
      <c r="AJ537" s="19"/>
      <c r="AK537" s="27"/>
      <c r="AL537" s="23"/>
      <c r="AM537" s="27"/>
      <c r="AN537" s="19"/>
      <c r="AO537" s="27"/>
      <c r="AP537" s="23"/>
      <c r="AQ537" s="27"/>
      <c r="AR537" s="19"/>
      <c r="AS537" s="27"/>
      <c r="AT537" s="23"/>
      <c r="CE537" s="292"/>
      <c r="CF537" s="179"/>
      <c r="CG537" s="292"/>
      <c r="CH537" s="22"/>
    </row>
    <row r="538" spans="23:91">
      <c r="W538" s="27"/>
      <c r="X538" s="19"/>
      <c r="Y538" s="27"/>
      <c r="Z538" s="23"/>
      <c r="AE538" s="8"/>
      <c r="AF538" s="19"/>
      <c r="AG538" s="8"/>
      <c r="AH538" s="23"/>
      <c r="AI538" s="27"/>
      <c r="AJ538" s="19"/>
      <c r="AK538" s="27"/>
      <c r="AL538" s="23"/>
      <c r="AM538" s="27"/>
      <c r="AN538" s="19"/>
      <c r="AO538" s="27"/>
      <c r="AP538" s="23"/>
      <c r="AQ538" s="27"/>
      <c r="AR538" s="19"/>
      <c r="AS538" s="27"/>
      <c r="AT538" s="23"/>
      <c r="CE538" s="292"/>
      <c r="CF538" s="179"/>
      <c r="CG538" s="292"/>
      <c r="CH538" s="22"/>
    </row>
    <row r="539" spans="23:91">
      <c r="W539" s="27"/>
      <c r="X539" s="19"/>
      <c r="Y539" s="27"/>
      <c r="Z539" s="23"/>
      <c r="AE539" s="8"/>
      <c r="AF539" s="19"/>
      <c r="AG539" s="8"/>
      <c r="AH539" s="23"/>
      <c r="AI539" s="27"/>
      <c r="AJ539" s="19"/>
      <c r="AK539" s="27"/>
      <c r="AL539" s="23"/>
      <c r="AM539" s="27"/>
      <c r="AN539" s="19"/>
      <c r="AO539" s="27"/>
      <c r="AP539" s="23"/>
      <c r="AQ539" s="27"/>
      <c r="AR539" s="19"/>
      <c r="AS539" s="27"/>
      <c r="AT539" s="23"/>
      <c r="CE539" s="292"/>
      <c r="CF539" s="179"/>
      <c r="CG539" s="292"/>
      <c r="CH539" s="22"/>
    </row>
    <row r="540" spans="23:91">
      <c r="W540" s="27"/>
      <c r="X540" s="19"/>
      <c r="Y540" s="27"/>
      <c r="Z540" s="23"/>
      <c r="AE540" s="8"/>
      <c r="AF540" s="19"/>
      <c r="AG540" s="8"/>
      <c r="AH540" s="23"/>
      <c r="AI540" s="27"/>
      <c r="AJ540" s="19"/>
      <c r="AK540" s="27"/>
      <c r="AL540" s="23"/>
      <c r="AM540" s="27"/>
      <c r="AN540" s="19"/>
      <c r="AO540" s="27"/>
      <c r="AP540" s="23"/>
      <c r="AQ540" s="27"/>
      <c r="AR540" s="19"/>
      <c r="AS540" s="27"/>
      <c r="AT540" s="23"/>
      <c r="CE540" s="292"/>
      <c r="CF540" s="179"/>
      <c r="CG540" s="292"/>
      <c r="CH540" s="22"/>
    </row>
    <row r="541" spans="23:91">
      <c r="W541" s="27"/>
      <c r="X541" s="19"/>
      <c r="Y541" s="27"/>
      <c r="Z541" s="23"/>
      <c r="AE541" s="8"/>
      <c r="AF541" s="19"/>
      <c r="AG541" s="8"/>
      <c r="AH541" s="23"/>
      <c r="AI541" s="27"/>
      <c r="AJ541" s="19"/>
      <c r="AK541" s="27"/>
      <c r="AL541" s="23"/>
      <c r="AM541" s="27"/>
      <c r="AN541" s="19"/>
      <c r="AO541" s="27"/>
      <c r="AP541" s="23"/>
      <c r="AQ541" s="27"/>
      <c r="AR541" s="19"/>
      <c r="AS541" s="27"/>
      <c r="AT541" s="23"/>
      <c r="CE541" s="292"/>
      <c r="CF541" s="179"/>
      <c r="CG541" s="292"/>
      <c r="CH541" s="22"/>
    </row>
    <row r="542" spans="23:91">
      <c r="W542" s="27"/>
      <c r="X542" s="19"/>
      <c r="Y542" s="27"/>
      <c r="Z542" s="23"/>
      <c r="AE542" s="8"/>
      <c r="AF542" s="19"/>
      <c r="AG542" s="8"/>
      <c r="AH542" s="23"/>
      <c r="AI542" s="27"/>
      <c r="AJ542" s="19"/>
      <c r="AK542" s="27"/>
      <c r="AL542" s="23"/>
      <c r="AM542" s="27"/>
      <c r="AN542" s="19"/>
      <c r="AO542" s="27"/>
      <c r="AP542" s="23"/>
      <c r="AQ542" s="27"/>
      <c r="AR542" s="19"/>
      <c r="AS542" s="27"/>
      <c r="AT542" s="23"/>
      <c r="CE542" s="292"/>
      <c r="CF542" s="179"/>
      <c r="CG542" s="292"/>
      <c r="CH542" s="22"/>
    </row>
    <row r="543" spans="23:91">
      <c r="W543" s="27"/>
      <c r="X543" s="19"/>
      <c r="Y543" s="27"/>
      <c r="Z543" s="23"/>
      <c r="AE543" s="8"/>
      <c r="AF543" s="19"/>
      <c r="AG543" s="8"/>
      <c r="AH543" s="23"/>
      <c r="AI543" s="27"/>
      <c r="AJ543" s="19"/>
      <c r="AK543" s="27"/>
      <c r="AL543" s="23"/>
      <c r="AM543" s="27"/>
      <c r="AN543" s="19"/>
      <c r="AO543" s="27"/>
      <c r="AP543" s="23"/>
      <c r="AQ543" s="27"/>
      <c r="AR543" s="19"/>
      <c r="AS543" s="27"/>
      <c r="AT543" s="23"/>
      <c r="CE543" s="292"/>
      <c r="CF543" s="179"/>
      <c r="CG543" s="292"/>
      <c r="CH543" s="22"/>
    </row>
    <row r="544" spans="23:91">
      <c r="W544" s="27"/>
      <c r="X544" s="19"/>
      <c r="Y544" s="27"/>
      <c r="Z544" s="23"/>
      <c r="AE544" s="8"/>
      <c r="AF544" s="19"/>
      <c r="AG544" s="8"/>
      <c r="AH544" s="23"/>
      <c r="AI544" s="27"/>
      <c r="AJ544" s="19"/>
      <c r="AK544" s="27"/>
      <c r="AL544" s="23"/>
      <c r="AM544" s="27"/>
      <c r="AN544" s="19"/>
      <c r="AO544" s="27"/>
      <c r="AP544" s="23"/>
      <c r="AQ544" s="27"/>
      <c r="AR544" s="19"/>
      <c r="AS544" s="27"/>
      <c r="AT544" s="23"/>
      <c r="CE544" s="292"/>
      <c r="CF544" s="179"/>
      <c r="CG544" s="292"/>
      <c r="CH544" s="22"/>
    </row>
    <row r="545" spans="23:86">
      <c r="W545" s="27"/>
      <c r="X545" s="19"/>
      <c r="Y545" s="27"/>
      <c r="Z545" s="23"/>
      <c r="AE545" s="8"/>
      <c r="AF545" s="19"/>
      <c r="AG545" s="8"/>
      <c r="AH545" s="23"/>
      <c r="AI545" s="27"/>
      <c r="AJ545" s="19"/>
      <c r="AK545" s="27"/>
      <c r="AL545" s="23"/>
      <c r="AM545" s="27"/>
      <c r="AN545" s="19"/>
      <c r="AO545" s="27"/>
      <c r="AP545" s="23"/>
      <c r="AQ545" s="27"/>
      <c r="AR545" s="19"/>
      <c r="AS545" s="27"/>
      <c r="AT545" s="23"/>
      <c r="CE545" s="292"/>
      <c r="CF545" s="179"/>
      <c r="CG545" s="292"/>
      <c r="CH545" s="22"/>
    </row>
    <row r="546" spans="23:86">
      <c r="W546" s="27"/>
      <c r="X546" s="19"/>
      <c r="Y546" s="27"/>
      <c r="Z546" s="23"/>
      <c r="AE546" s="8"/>
      <c r="AF546" s="19"/>
      <c r="AG546" s="8"/>
      <c r="AH546" s="23"/>
      <c r="AI546" s="27"/>
      <c r="AJ546" s="19"/>
      <c r="AK546" s="27"/>
      <c r="AL546" s="23"/>
      <c r="AM546" s="27"/>
      <c r="AN546" s="19"/>
      <c r="AO546" s="27"/>
      <c r="AP546" s="23"/>
      <c r="AQ546" s="27"/>
      <c r="AR546" s="19"/>
      <c r="AS546" s="27"/>
      <c r="AT546" s="23"/>
      <c r="CE546" s="292"/>
      <c r="CF546" s="179"/>
      <c r="CG546" s="292"/>
      <c r="CH546" s="22"/>
    </row>
    <row r="547" spans="23:86">
      <c r="W547" s="27"/>
      <c r="X547" s="19"/>
      <c r="Y547" s="27"/>
      <c r="Z547" s="23"/>
      <c r="AE547" s="8"/>
      <c r="AF547" s="19"/>
      <c r="AG547" s="8"/>
      <c r="AH547" s="23"/>
      <c r="AI547" s="27"/>
      <c r="AJ547" s="19"/>
      <c r="AK547" s="27"/>
      <c r="AL547" s="23"/>
      <c r="AM547" s="27"/>
      <c r="AN547" s="19"/>
      <c r="AO547" s="27"/>
      <c r="AP547" s="23"/>
      <c r="AQ547" s="27"/>
      <c r="AR547" s="19"/>
      <c r="AS547" s="27"/>
      <c r="AT547" s="23"/>
      <c r="CE547" s="292"/>
      <c r="CF547" s="179"/>
      <c r="CG547" s="292"/>
      <c r="CH547" s="22"/>
    </row>
    <row r="548" spans="23:86">
      <c r="W548" s="27"/>
      <c r="X548" s="19"/>
      <c r="Y548" s="27"/>
      <c r="Z548" s="23"/>
      <c r="AE548" s="8"/>
      <c r="AF548" s="19"/>
      <c r="AG548" s="8"/>
      <c r="AH548" s="23"/>
      <c r="AI548" s="27"/>
      <c r="AJ548" s="19"/>
      <c r="AK548" s="27"/>
      <c r="AL548" s="23"/>
      <c r="AM548" s="27"/>
      <c r="AN548" s="19"/>
      <c r="AO548" s="27"/>
      <c r="AP548" s="23"/>
      <c r="AQ548" s="27"/>
      <c r="AR548" s="19"/>
      <c r="AS548" s="27"/>
      <c r="AT548" s="23"/>
      <c r="CE548" s="292"/>
      <c r="CF548" s="179"/>
      <c r="CG548" s="292"/>
      <c r="CH548" s="22"/>
    </row>
    <row r="549" spans="23:86">
      <c r="W549" s="27"/>
      <c r="X549" s="19"/>
      <c r="Y549" s="27"/>
      <c r="Z549" s="23"/>
      <c r="AE549" s="8"/>
      <c r="AF549" s="19"/>
      <c r="AG549" s="8"/>
      <c r="AH549" s="23"/>
      <c r="AI549" s="27"/>
      <c r="AJ549" s="19"/>
      <c r="AK549" s="27"/>
      <c r="AL549" s="23"/>
      <c r="AM549" s="27"/>
      <c r="AN549" s="19"/>
      <c r="AO549" s="27"/>
      <c r="AP549" s="23"/>
      <c r="AQ549" s="27"/>
      <c r="AR549" s="19"/>
      <c r="AS549" s="27"/>
      <c r="AT549" s="23"/>
      <c r="CE549" s="292"/>
      <c r="CF549" s="179"/>
      <c r="CG549" s="292"/>
      <c r="CH549" s="22"/>
    </row>
    <row r="550" spans="23:86">
      <c r="W550" s="27"/>
      <c r="X550" s="19"/>
      <c r="Y550" s="27"/>
      <c r="Z550" s="23"/>
      <c r="AE550" s="8"/>
      <c r="AF550" s="19"/>
      <c r="AG550" s="8"/>
      <c r="AH550" s="23"/>
      <c r="AI550" s="27"/>
      <c r="AJ550" s="19"/>
      <c r="AK550" s="27"/>
      <c r="AL550" s="23"/>
      <c r="AM550" s="27"/>
      <c r="AN550" s="19"/>
      <c r="AO550" s="27"/>
      <c r="AP550" s="23"/>
      <c r="AQ550" s="27"/>
      <c r="AR550" s="19"/>
      <c r="AS550" s="27"/>
      <c r="AT550" s="23"/>
      <c r="CE550" s="292"/>
      <c r="CF550" s="179"/>
      <c r="CG550" s="292"/>
      <c r="CH550" s="22"/>
    </row>
    <row r="551" spans="23:86">
      <c r="W551" s="27"/>
      <c r="X551" s="19"/>
      <c r="Y551" s="27"/>
      <c r="Z551" s="23"/>
      <c r="AE551" s="8"/>
      <c r="AF551" s="19"/>
      <c r="AG551" s="8"/>
      <c r="AH551" s="23"/>
      <c r="AI551" s="27"/>
      <c r="AJ551" s="19"/>
      <c r="AK551" s="27"/>
      <c r="AL551" s="23"/>
      <c r="AM551" s="27"/>
      <c r="AN551" s="19"/>
      <c r="AO551" s="27"/>
      <c r="AP551" s="23"/>
      <c r="AQ551" s="27"/>
      <c r="AR551" s="19"/>
      <c r="AS551" s="27"/>
      <c r="AT551" s="23"/>
      <c r="CE551" s="292"/>
      <c r="CF551" s="179"/>
      <c r="CG551" s="292"/>
      <c r="CH551" s="22"/>
    </row>
    <row r="552" spans="23:86">
      <c r="W552" s="27"/>
      <c r="X552" s="19"/>
      <c r="Y552" s="27"/>
      <c r="Z552" s="23"/>
      <c r="AE552" s="8"/>
      <c r="AF552" s="19"/>
      <c r="AG552" s="8"/>
      <c r="AH552" s="23"/>
      <c r="AI552" s="27"/>
      <c r="AJ552" s="19"/>
      <c r="AK552" s="27"/>
      <c r="AL552" s="23"/>
      <c r="AM552" s="27"/>
      <c r="AN552" s="19"/>
      <c r="AO552" s="27"/>
      <c r="AP552" s="23"/>
      <c r="AQ552" s="27"/>
      <c r="AR552" s="19"/>
      <c r="AS552" s="27"/>
      <c r="AT552" s="23"/>
      <c r="CE552" s="292"/>
      <c r="CF552" s="179"/>
      <c r="CG552" s="292"/>
      <c r="CH552" s="22"/>
    </row>
    <row r="553" spans="23:86">
      <c r="W553" s="27"/>
      <c r="X553" s="19"/>
      <c r="Y553" s="27"/>
      <c r="Z553" s="23"/>
      <c r="AE553" s="8"/>
      <c r="AF553" s="19"/>
      <c r="AG553" s="8"/>
      <c r="AH553" s="23"/>
      <c r="AI553" s="27"/>
      <c r="AJ553" s="19"/>
      <c r="AK553" s="27"/>
      <c r="AL553" s="23"/>
      <c r="AM553" s="27"/>
      <c r="AN553" s="19"/>
      <c r="AO553" s="27"/>
      <c r="AP553" s="23"/>
      <c r="AQ553" s="27"/>
      <c r="AR553" s="19"/>
      <c r="AS553" s="27"/>
      <c r="AT553" s="23"/>
      <c r="CE553" s="292"/>
      <c r="CF553" s="179"/>
      <c r="CG553" s="292"/>
      <c r="CH553" s="22"/>
    </row>
    <row r="554" spans="23:86">
      <c r="W554" s="27"/>
      <c r="X554" s="19"/>
      <c r="Y554" s="27"/>
      <c r="Z554" s="23"/>
      <c r="AE554" s="8"/>
      <c r="AF554" s="19"/>
      <c r="AG554" s="8"/>
      <c r="AH554" s="23"/>
      <c r="AI554" s="27"/>
      <c r="AJ554" s="19"/>
      <c r="AK554" s="27"/>
      <c r="AL554" s="23"/>
      <c r="AM554" s="27"/>
      <c r="AN554" s="19"/>
      <c r="AO554" s="27"/>
      <c r="AP554" s="23"/>
      <c r="AQ554" s="27"/>
      <c r="AR554" s="19"/>
      <c r="AS554" s="27"/>
      <c r="AT554" s="23"/>
      <c r="CE554" s="292"/>
      <c r="CF554" s="179"/>
      <c r="CG554" s="292"/>
      <c r="CH554" s="22"/>
    </row>
    <row r="555" spans="23:86">
      <c r="W555" s="27"/>
      <c r="X555" s="19"/>
      <c r="Y555" s="27"/>
      <c r="Z555" s="23"/>
      <c r="AE555" s="8"/>
      <c r="AF555" s="19"/>
      <c r="AG555" s="8"/>
      <c r="AH555" s="23"/>
      <c r="AI555" s="27"/>
      <c r="AJ555" s="19"/>
      <c r="AK555" s="27"/>
      <c r="AL555" s="23"/>
      <c r="AM555" s="27"/>
      <c r="AN555" s="19"/>
      <c r="AO555" s="27"/>
      <c r="AP555" s="23"/>
      <c r="AQ555" s="27"/>
      <c r="AR555" s="19"/>
      <c r="AS555" s="27"/>
      <c r="AT555" s="23"/>
      <c r="CE555" s="292"/>
      <c r="CF555" s="179"/>
      <c r="CG555" s="292"/>
      <c r="CH555" s="22"/>
    </row>
    <row r="556" spans="23:86">
      <c r="W556" s="27"/>
      <c r="X556" s="19"/>
      <c r="Y556" s="27"/>
      <c r="Z556" s="23"/>
      <c r="AE556" s="8"/>
      <c r="AF556" s="19"/>
      <c r="AG556" s="8"/>
      <c r="AH556" s="23"/>
      <c r="AI556" s="27"/>
      <c r="AJ556" s="19"/>
      <c r="AK556" s="27"/>
      <c r="AL556" s="23"/>
      <c r="AM556" s="27"/>
      <c r="AN556" s="19"/>
      <c r="AO556" s="27"/>
      <c r="AP556" s="23"/>
      <c r="AQ556" s="27"/>
      <c r="AR556" s="19"/>
      <c r="AS556" s="27"/>
      <c r="AT556" s="23"/>
      <c r="CE556" s="292"/>
      <c r="CF556" s="179"/>
      <c r="CG556" s="292"/>
      <c r="CH556" s="22"/>
    </row>
    <row r="557" spans="23:86">
      <c r="W557" s="27"/>
      <c r="X557" s="19"/>
      <c r="Y557" s="27"/>
      <c r="Z557" s="23"/>
      <c r="AE557" s="8"/>
      <c r="AF557" s="19"/>
      <c r="AG557" s="8"/>
      <c r="AH557" s="23"/>
      <c r="AI557" s="27"/>
      <c r="AJ557" s="19"/>
      <c r="AK557" s="27"/>
      <c r="AL557" s="23"/>
      <c r="AM557" s="27"/>
      <c r="AN557" s="19"/>
      <c r="AO557" s="27"/>
      <c r="AP557" s="23"/>
      <c r="AQ557" s="27"/>
      <c r="AR557" s="19"/>
      <c r="AS557" s="27"/>
      <c r="AT557" s="23"/>
      <c r="CE557" s="292"/>
      <c r="CF557" s="179"/>
      <c r="CG557" s="292"/>
      <c r="CH557" s="22"/>
    </row>
    <row r="558" spans="23:86">
      <c r="W558" s="27"/>
      <c r="X558" s="19"/>
      <c r="Y558" s="27"/>
      <c r="Z558" s="23"/>
      <c r="AE558" s="8"/>
      <c r="AF558" s="19"/>
      <c r="AG558" s="8"/>
      <c r="AH558" s="23"/>
      <c r="AI558" s="27"/>
      <c r="AJ558" s="19"/>
      <c r="AK558" s="27"/>
      <c r="AL558" s="23"/>
      <c r="AM558" s="27"/>
      <c r="AN558" s="19"/>
      <c r="AO558" s="27"/>
      <c r="AP558" s="23"/>
      <c r="AQ558" s="27"/>
      <c r="AR558" s="19"/>
      <c r="AS558" s="27"/>
      <c r="AT558" s="23"/>
      <c r="CE558" s="292"/>
      <c r="CF558" s="179"/>
      <c r="CG558" s="292"/>
      <c r="CH558" s="22"/>
    </row>
    <row r="559" spans="23:86">
      <c r="W559" s="27"/>
      <c r="X559" s="19"/>
      <c r="Y559" s="27"/>
      <c r="Z559" s="23"/>
      <c r="AE559" s="8"/>
      <c r="AF559" s="19"/>
      <c r="AG559" s="8"/>
      <c r="AH559" s="23"/>
      <c r="AI559" s="27"/>
      <c r="AJ559" s="19"/>
      <c r="AK559" s="27"/>
      <c r="AL559" s="23"/>
      <c r="AM559" s="27"/>
      <c r="AN559" s="19"/>
      <c r="AO559" s="27"/>
      <c r="AP559" s="23"/>
      <c r="AQ559" s="27"/>
      <c r="AR559" s="19"/>
      <c r="AS559" s="27"/>
      <c r="AT559" s="23"/>
      <c r="CE559" s="292"/>
      <c r="CF559" s="179"/>
      <c r="CG559" s="292"/>
      <c r="CH559" s="22"/>
    </row>
    <row r="560" spans="23:86">
      <c r="W560" s="27"/>
      <c r="X560" s="19"/>
      <c r="Y560" s="27"/>
      <c r="Z560" s="23"/>
      <c r="AE560" s="8"/>
      <c r="AF560" s="19"/>
      <c r="AG560" s="8"/>
      <c r="AH560" s="23"/>
      <c r="AI560" s="27"/>
      <c r="AJ560" s="19"/>
      <c r="AK560" s="27"/>
      <c r="AL560" s="23"/>
      <c r="AM560" s="27"/>
      <c r="AN560" s="19"/>
      <c r="AO560" s="27"/>
      <c r="AP560" s="23"/>
      <c r="AQ560" s="27"/>
      <c r="AR560" s="19"/>
      <c r="AS560" s="27"/>
      <c r="AT560" s="23"/>
      <c r="CE560" s="292"/>
      <c r="CF560" s="179"/>
      <c r="CG560" s="292"/>
      <c r="CH560" s="22"/>
    </row>
    <row r="561" spans="23:86">
      <c r="W561" s="27"/>
      <c r="X561" s="19"/>
      <c r="Y561" s="27"/>
      <c r="Z561" s="23"/>
      <c r="AE561" s="8"/>
      <c r="AF561" s="19"/>
      <c r="AG561" s="8"/>
      <c r="AH561" s="23"/>
      <c r="AI561" s="27"/>
      <c r="AJ561" s="19"/>
      <c r="AK561" s="27"/>
      <c r="AL561" s="23"/>
      <c r="AM561" s="27"/>
      <c r="AN561" s="19"/>
      <c r="AO561" s="27"/>
      <c r="AP561" s="23"/>
      <c r="AQ561" s="27"/>
      <c r="AR561" s="19"/>
      <c r="AS561" s="27"/>
      <c r="AT561" s="23"/>
      <c r="CE561" s="292"/>
      <c r="CF561" s="179"/>
      <c r="CG561" s="292"/>
      <c r="CH561" s="22"/>
    </row>
    <row r="562" spans="23:86">
      <c r="W562" s="27"/>
      <c r="X562" s="19"/>
      <c r="Y562" s="27"/>
      <c r="Z562" s="23"/>
      <c r="AE562" s="8"/>
      <c r="AF562" s="19"/>
      <c r="AG562" s="8"/>
      <c r="AH562" s="23"/>
      <c r="AI562" s="27"/>
      <c r="AJ562" s="19"/>
      <c r="AK562" s="27"/>
      <c r="AL562" s="23"/>
      <c r="AM562" s="27"/>
      <c r="AN562" s="19"/>
      <c r="AO562" s="27"/>
      <c r="AP562" s="23"/>
      <c r="AQ562" s="27"/>
      <c r="AR562" s="19"/>
      <c r="AS562" s="27"/>
      <c r="AT562" s="23"/>
      <c r="CE562" s="292"/>
      <c r="CF562" s="179"/>
      <c r="CG562" s="292"/>
      <c r="CH562" s="22"/>
    </row>
    <row r="563" spans="23:86">
      <c r="W563" s="27"/>
      <c r="X563" s="19"/>
      <c r="Y563" s="27"/>
      <c r="Z563" s="23"/>
      <c r="AE563" s="8"/>
      <c r="AF563" s="19"/>
      <c r="AG563" s="8"/>
      <c r="AH563" s="23"/>
      <c r="AI563" s="27"/>
      <c r="AJ563" s="19"/>
      <c r="AK563" s="27"/>
      <c r="AL563" s="23"/>
      <c r="AM563" s="27"/>
      <c r="AN563" s="19"/>
      <c r="AO563" s="27"/>
      <c r="AP563" s="23"/>
      <c r="AQ563" s="27"/>
      <c r="AR563" s="19"/>
      <c r="AS563" s="27"/>
      <c r="AT563" s="23"/>
      <c r="CE563" s="292"/>
      <c r="CF563" s="179"/>
      <c r="CG563" s="292"/>
      <c r="CH563" s="22"/>
    </row>
    <row r="564" spans="23:86">
      <c r="W564" s="27"/>
      <c r="X564" s="19"/>
      <c r="Y564" s="27"/>
      <c r="Z564" s="23"/>
      <c r="AE564" s="8"/>
      <c r="AF564" s="19"/>
      <c r="AG564" s="8"/>
      <c r="AH564" s="23"/>
      <c r="AI564" s="27"/>
      <c r="AJ564" s="19"/>
      <c r="AK564" s="27"/>
      <c r="AL564" s="23"/>
      <c r="AM564" s="27"/>
      <c r="AN564" s="19"/>
      <c r="AO564" s="27"/>
      <c r="AP564" s="23"/>
      <c r="AQ564" s="27"/>
      <c r="AR564" s="19"/>
      <c r="AS564" s="27"/>
      <c r="AT564" s="23"/>
      <c r="CE564" s="292"/>
      <c r="CF564" s="179"/>
      <c r="CG564" s="292"/>
      <c r="CH564" s="22"/>
    </row>
    <row r="565" spans="23:86">
      <c r="W565" s="27"/>
      <c r="X565" s="19"/>
      <c r="Y565" s="27"/>
      <c r="Z565" s="23"/>
      <c r="AE565" s="8"/>
      <c r="AF565" s="19"/>
      <c r="AG565" s="8"/>
      <c r="AH565" s="23"/>
      <c r="AI565" s="27"/>
      <c r="AJ565" s="19"/>
      <c r="AK565" s="27"/>
      <c r="AL565" s="23"/>
      <c r="AM565" s="27"/>
      <c r="AN565" s="19"/>
      <c r="AO565" s="27"/>
      <c r="AP565" s="23"/>
      <c r="AQ565" s="27"/>
      <c r="AR565" s="19"/>
      <c r="AS565" s="27"/>
      <c r="AT565" s="23"/>
      <c r="CE565" s="292"/>
      <c r="CF565" s="179"/>
      <c r="CG565" s="292"/>
      <c r="CH565" s="22"/>
    </row>
    <row r="566" spans="23:86">
      <c r="W566" s="27"/>
      <c r="X566" s="19"/>
      <c r="Y566" s="27"/>
      <c r="Z566" s="23"/>
      <c r="AE566" s="8"/>
      <c r="AF566" s="19"/>
      <c r="AG566" s="8"/>
      <c r="AH566" s="23"/>
      <c r="AI566" s="27"/>
      <c r="AJ566" s="19"/>
      <c r="AK566" s="27"/>
      <c r="AL566" s="23"/>
      <c r="AM566" s="27"/>
      <c r="AN566" s="19"/>
      <c r="AO566" s="27"/>
      <c r="AP566" s="23"/>
      <c r="AQ566" s="27"/>
      <c r="AR566" s="19"/>
      <c r="AS566" s="27"/>
      <c r="AT566" s="23"/>
      <c r="CE566" s="292"/>
      <c r="CF566" s="179"/>
      <c r="CG566" s="292"/>
      <c r="CH566" s="22"/>
    </row>
    <row r="567" spans="23:86">
      <c r="W567" s="27"/>
      <c r="X567" s="19"/>
      <c r="Y567" s="27"/>
      <c r="Z567" s="23"/>
      <c r="AE567" s="8"/>
      <c r="AF567" s="19"/>
      <c r="AG567" s="8"/>
      <c r="AH567" s="23"/>
      <c r="AI567" s="27"/>
      <c r="AJ567" s="19"/>
      <c r="AK567" s="27"/>
      <c r="AL567" s="23"/>
      <c r="AM567" s="27"/>
      <c r="AN567" s="19"/>
      <c r="AO567" s="27"/>
      <c r="AP567" s="23"/>
      <c r="AQ567" s="27"/>
      <c r="AR567" s="19"/>
      <c r="AS567" s="27"/>
      <c r="AT567" s="23"/>
      <c r="CE567" s="292"/>
      <c r="CF567" s="179"/>
      <c r="CG567" s="292"/>
      <c r="CH567" s="22"/>
    </row>
    <row r="568" spans="23:86">
      <c r="W568" s="27"/>
      <c r="X568" s="19"/>
      <c r="Y568" s="27"/>
      <c r="Z568" s="23"/>
      <c r="AE568" s="8"/>
      <c r="AF568" s="19"/>
      <c r="AG568" s="8"/>
      <c r="AH568" s="23"/>
      <c r="AI568" s="27"/>
      <c r="AJ568" s="19"/>
      <c r="AK568" s="27"/>
      <c r="AL568" s="23"/>
      <c r="AM568" s="27"/>
      <c r="AN568" s="19"/>
      <c r="AO568" s="27"/>
      <c r="AP568" s="23"/>
      <c r="AQ568" s="27"/>
      <c r="AR568" s="19"/>
      <c r="AS568" s="27"/>
      <c r="AT568" s="23"/>
      <c r="CE568" s="292"/>
      <c r="CF568" s="179"/>
      <c r="CG568" s="292"/>
      <c r="CH568" s="22"/>
    </row>
    <row r="569" spans="23:86">
      <c r="W569" s="27"/>
      <c r="X569" s="19"/>
      <c r="Y569" s="27"/>
      <c r="Z569" s="23"/>
      <c r="AE569" s="8"/>
      <c r="AF569" s="19"/>
      <c r="AG569" s="8"/>
      <c r="AH569" s="23"/>
      <c r="AI569" s="27"/>
      <c r="AJ569" s="19"/>
      <c r="AK569" s="27"/>
      <c r="AL569" s="23"/>
      <c r="AM569" s="27"/>
      <c r="AN569" s="19"/>
      <c r="AO569" s="27"/>
      <c r="AP569" s="23"/>
      <c r="AQ569" s="27"/>
      <c r="AR569" s="19"/>
      <c r="AS569" s="27"/>
      <c r="AT569" s="23"/>
      <c r="CE569" s="292"/>
      <c r="CF569" s="179"/>
      <c r="CG569" s="292"/>
      <c r="CH569" s="22"/>
    </row>
    <row r="570" spans="23:86">
      <c r="W570" s="27"/>
      <c r="X570" s="19"/>
      <c r="Y570" s="27"/>
      <c r="Z570" s="23"/>
      <c r="AE570" s="8"/>
      <c r="AF570" s="19"/>
      <c r="AG570" s="8"/>
      <c r="AH570" s="23"/>
      <c r="AI570" s="27"/>
      <c r="AJ570" s="19"/>
      <c r="AK570" s="27"/>
      <c r="AL570" s="23"/>
      <c r="AM570" s="27"/>
      <c r="AN570" s="19"/>
      <c r="AO570" s="27"/>
      <c r="AP570" s="23"/>
      <c r="AQ570" s="27"/>
      <c r="AR570" s="19"/>
      <c r="AS570" s="27"/>
      <c r="AT570" s="23"/>
      <c r="CE570" s="292"/>
      <c r="CF570" s="179"/>
      <c r="CG570" s="292"/>
      <c r="CH570" s="22"/>
    </row>
    <row r="571" spans="23:86">
      <c r="W571" s="27"/>
      <c r="X571" s="19"/>
      <c r="Y571" s="27"/>
      <c r="Z571" s="23"/>
      <c r="AE571" s="8"/>
      <c r="AF571" s="19"/>
      <c r="AG571" s="8"/>
      <c r="AH571" s="23"/>
      <c r="AI571" s="27"/>
      <c r="AJ571" s="19"/>
      <c r="AK571" s="27"/>
      <c r="AL571" s="23"/>
      <c r="AM571" s="27"/>
      <c r="AN571" s="19"/>
      <c r="AO571" s="27"/>
      <c r="AP571" s="23"/>
      <c r="AQ571" s="27"/>
      <c r="AR571" s="19"/>
      <c r="AS571" s="27"/>
      <c r="AT571" s="23"/>
      <c r="CE571" s="292"/>
      <c r="CF571" s="179"/>
      <c r="CG571" s="292"/>
      <c r="CH571" s="22"/>
    </row>
    <row r="572" spans="23:86">
      <c r="W572" s="27"/>
      <c r="X572" s="19"/>
      <c r="Y572" s="27"/>
      <c r="Z572" s="23"/>
      <c r="AE572" s="8"/>
      <c r="AF572" s="19"/>
      <c r="AG572" s="8"/>
      <c r="AH572" s="23"/>
      <c r="AI572" s="27"/>
      <c r="AJ572" s="19"/>
      <c r="AK572" s="27"/>
      <c r="AL572" s="23"/>
      <c r="AM572" s="27"/>
      <c r="AN572" s="19"/>
      <c r="AO572" s="27"/>
      <c r="AP572" s="23"/>
      <c r="AQ572" s="27"/>
      <c r="AR572" s="19"/>
      <c r="AS572" s="27"/>
      <c r="AT572" s="23"/>
      <c r="CE572" s="292"/>
      <c r="CF572" s="179"/>
      <c r="CG572" s="292"/>
      <c r="CH572" s="22"/>
    </row>
    <row r="573" spans="23:86">
      <c r="W573" s="27"/>
      <c r="X573" s="19"/>
      <c r="Y573" s="27"/>
      <c r="Z573" s="23"/>
      <c r="AE573" s="8"/>
      <c r="AF573" s="19"/>
      <c r="AG573" s="8"/>
      <c r="AH573" s="23"/>
      <c r="AI573" s="27"/>
      <c r="AJ573" s="19"/>
      <c r="AK573" s="27"/>
      <c r="AL573" s="23"/>
      <c r="AM573" s="27"/>
      <c r="AN573" s="19"/>
      <c r="AO573" s="27"/>
      <c r="AP573" s="23"/>
      <c r="AQ573" s="27"/>
      <c r="AR573" s="19"/>
      <c r="AS573" s="27"/>
      <c r="AT573" s="23"/>
      <c r="CE573" s="292"/>
      <c r="CF573" s="179"/>
      <c r="CG573" s="292"/>
      <c r="CH573" s="22"/>
    </row>
    <row r="574" spans="23:86">
      <c r="W574" s="27"/>
      <c r="X574" s="19"/>
      <c r="Y574" s="27"/>
      <c r="Z574" s="23"/>
      <c r="AE574" s="8"/>
      <c r="AF574" s="19"/>
      <c r="AG574" s="8"/>
      <c r="AH574" s="23"/>
      <c r="AI574" s="27"/>
      <c r="AJ574" s="19"/>
      <c r="AK574" s="27"/>
      <c r="AL574" s="23"/>
      <c r="AM574" s="27"/>
      <c r="AN574" s="19"/>
      <c r="AO574" s="27"/>
      <c r="AP574" s="23"/>
      <c r="AQ574" s="27"/>
      <c r="AR574" s="19"/>
      <c r="AS574" s="27"/>
      <c r="AT574" s="23"/>
      <c r="CE574" s="292"/>
      <c r="CF574" s="179"/>
      <c r="CG574" s="292"/>
      <c r="CH574" s="22"/>
    </row>
    <row r="575" spans="23:86">
      <c r="W575" s="27"/>
      <c r="X575" s="19"/>
      <c r="Y575" s="27"/>
      <c r="Z575" s="23"/>
      <c r="AE575" s="8"/>
      <c r="AF575" s="19"/>
      <c r="AG575" s="8"/>
      <c r="AH575" s="23"/>
      <c r="AI575" s="27"/>
      <c r="AJ575" s="19"/>
      <c r="AK575" s="27"/>
      <c r="AL575" s="23"/>
      <c r="AM575" s="27"/>
      <c r="AN575" s="19"/>
      <c r="AO575" s="27"/>
      <c r="AP575" s="23"/>
      <c r="AQ575" s="27"/>
      <c r="AR575" s="19"/>
      <c r="AS575" s="27"/>
      <c r="AT575" s="23"/>
      <c r="CE575" s="292"/>
      <c r="CF575" s="179"/>
      <c r="CG575" s="292"/>
      <c r="CH575" s="22"/>
    </row>
    <row r="576" spans="23:86">
      <c r="W576" s="27"/>
      <c r="X576" s="19"/>
      <c r="Y576" s="27"/>
      <c r="Z576" s="23"/>
      <c r="AE576" s="8"/>
      <c r="AF576" s="19"/>
      <c r="AG576" s="8"/>
      <c r="AH576" s="23"/>
      <c r="AI576" s="27"/>
      <c r="AJ576" s="19"/>
      <c r="AK576" s="27"/>
      <c r="AL576" s="23"/>
      <c r="AM576" s="27"/>
      <c r="AN576" s="19"/>
      <c r="AO576" s="27"/>
      <c r="AP576" s="23"/>
      <c r="AQ576" s="27"/>
      <c r="AR576" s="19"/>
      <c r="AS576" s="27"/>
      <c r="AT576" s="23"/>
      <c r="CE576" s="292"/>
      <c r="CF576" s="179"/>
      <c r="CG576" s="292"/>
      <c r="CH576" s="22"/>
    </row>
    <row r="577" spans="23:86">
      <c r="W577" s="27"/>
      <c r="X577" s="19"/>
      <c r="Y577" s="27"/>
      <c r="Z577" s="23"/>
      <c r="AE577" s="8"/>
      <c r="AF577" s="19"/>
      <c r="AG577" s="8"/>
      <c r="AH577" s="23"/>
      <c r="AI577" s="27"/>
      <c r="AJ577" s="19"/>
      <c r="AK577" s="27"/>
      <c r="AL577" s="23"/>
      <c r="AM577" s="27"/>
      <c r="AN577" s="19"/>
      <c r="AO577" s="27"/>
      <c r="AP577" s="23"/>
      <c r="AQ577" s="27"/>
      <c r="AR577" s="19"/>
      <c r="AS577" s="27"/>
      <c r="AT577" s="23"/>
      <c r="CE577" s="292"/>
      <c r="CF577" s="179"/>
      <c r="CG577" s="292"/>
      <c r="CH577" s="22"/>
    </row>
    <row r="578" spans="23:86">
      <c r="W578" s="27"/>
      <c r="X578" s="19"/>
      <c r="Y578" s="27"/>
      <c r="Z578" s="23"/>
      <c r="AE578" s="8"/>
      <c r="AF578" s="19"/>
      <c r="AG578" s="8"/>
      <c r="AH578" s="23"/>
      <c r="AI578" s="27"/>
      <c r="AJ578" s="19"/>
      <c r="AK578" s="27"/>
      <c r="AL578" s="23"/>
      <c r="AM578" s="27"/>
      <c r="AN578" s="19"/>
      <c r="AO578" s="27"/>
      <c r="AP578" s="23"/>
      <c r="AQ578" s="27"/>
      <c r="AR578" s="19"/>
      <c r="AS578" s="27"/>
      <c r="AT578" s="23"/>
      <c r="CE578" s="292"/>
      <c r="CF578" s="179"/>
      <c r="CG578" s="292"/>
      <c r="CH578" s="22"/>
    </row>
    <row r="579" spans="23:86">
      <c r="W579" s="27"/>
      <c r="X579" s="19"/>
      <c r="Y579" s="27"/>
      <c r="Z579" s="23"/>
      <c r="AE579" s="8"/>
      <c r="AF579" s="19"/>
      <c r="AG579" s="8"/>
      <c r="AH579" s="23"/>
      <c r="AI579" s="27"/>
      <c r="AJ579" s="19"/>
      <c r="AK579" s="27"/>
      <c r="AL579" s="23"/>
      <c r="AM579" s="27"/>
      <c r="AN579" s="19"/>
      <c r="AO579" s="27"/>
      <c r="AP579" s="23"/>
      <c r="AQ579" s="27"/>
      <c r="AR579" s="19"/>
      <c r="AS579" s="27"/>
      <c r="AT579" s="23"/>
      <c r="CE579" s="292"/>
      <c r="CF579" s="179"/>
      <c r="CG579" s="292"/>
      <c r="CH579" s="22"/>
    </row>
    <row r="580" spans="23:86">
      <c r="W580" s="27"/>
      <c r="X580" s="19"/>
      <c r="Y580" s="27"/>
      <c r="Z580" s="23"/>
      <c r="AE580" s="8"/>
      <c r="AF580" s="19"/>
      <c r="AG580" s="8"/>
      <c r="AH580" s="23"/>
      <c r="AI580" s="27"/>
      <c r="AJ580" s="19"/>
      <c r="AK580" s="27"/>
      <c r="AL580" s="23"/>
      <c r="AM580" s="27"/>
      <c r="AN580" s="19"/>
      <c r="AO580" s="27"/>
      <c r="AP580" s="23"/>
      <c r="AQ580" s="27"/>
      <c r="AR580" s="19"/>
      <c r="AS580" s="27"/>
      <c r="AT580" s="23"/>
      <c r="CE580" s="292"/>
      <c r="CF580" s="179"/>
      <c r="CG580" s="292"/>
      <c r="CH580" s="22"/>
    </row>
    <row r="581" spans="23:86">
      <c r="W581" s="27"/>
      <c r="X581" s="19"/>
      <c r="Y581" s="27"/>
      <c r="Z581" s="23"/>
      <c r="AE581" s="8"/>
      <c r="AF581" s="19"/>
      <c r="AG581" s="8"/>
      <c r="AH581" s="23"/>
      <c r="AI581" s="27"/>
      <c r="AJ581" s="19"/>
      <c r="AK581" s="27"/>
      <c r="AL581" s="23"/>
      <c r="AM581" s="27"/>
      <c r="AN581" s="19"/>
      <c r="AO581" s="27"/>
      <c r="AP581" s="23"/>
      <c r="AQ581" s="27"/>
      <c r="AR581" s="19"/>
      <c r="AS581" s="27"/>
      <c r="AT581" s="23"/>
      <c r="CE581" s="292"/>
      <c r="CF581" s="179"/>
      <c r="CG581" s="292"/>
      <c r="CH581" s="22"/>
    </row>
    <row r="582" spans="23:86">
      <c r="W582" s="27"/>
      <c r="X582" s="19"/>
      <c r="Y582" s="27"/>
      <c r="Z582" s="23"/>
      <c r="AE582" s="8"/>
      <c r="AF582" s="19"/>
      <c r="AG582" s="8"/>
      <c r="AH582" s="23"/>
      <c r="AI582" s="27"/>
      <c r="AJ582" s="19"/>
      <c r="AK582" s="27"/>
      <c r="AL582" s="23"/>
      <c r="AM582" s="27"/>
      <c r="AN582" s="19"/>
      <c r="AO582" s="27"/>
      <c r="AP582" s="23"/>
      <c r="AQ582" s="27"/>
      <c r="AR582" s="19"/>
      <c r="AS582" s="27"/>
      <c r="AT582" s="23"/>
      <c r="CE582" s="292"/>
      <c r="CF582" s="179"/>
      <c r="CG582" s="292"/>
      <c r="CH582" s="22"/>
    </row>
    <row r="583" spans="23:86">
      <c r="W583" s="27"/>
      <c r="X583" s="19"/>
      <c r="Y583" s="27"/>
      <c r="Z583" s="23"/>
      <c r="AE583" s="8"/>
      <c r="AF583" s="19"/>
      <c r="AG583" s="8"/>
      <c r="AH583" s="23"/>
      <c r="AI583" s="27"/>
      <c r="AJ583" s="19"/>
      <c r="AK583" s="27"/>
      <c r="AL583" s="23"/>
      <c r="AM583" s="27"/>
      <c r="AN583" s="19"/>
      <c r="AO583" s="27"/>
      <c r="AP583" s="23"/>
      <c r="AQ583" s="27"/>
      <c r="AR583" s="19"/>
      <c r="AS583" s="27"/>
      <c r="AT583" s="23"/>
      <c r="CE583" s="292"/>
      <c r="CF583" s="179"/>
      <c r="CG583" s="292"/>
      <c r="CH583" s="22"/>
    </row>
    <row r="584" spans="23:86">
      <c r="W584" s="27"/>
      <c r="X584" s="19"/>
      <c r="Y584" s="27"/>
      <c r="Z584" s="23"/>
      <c r="AE584" s="8"/>
      <c r="AF584" s="19"/>
      <c r="AG584" s="8"/>
      <c r="AH584" s="23"/>
      <c r="AI584" s="27"/>
      <c r="AJ584" s="19"/>
      <c r="AK584" s="27"/>
      <c r="AL584" s="23"/>
      <c r="AM584" s="27"/>
      <c r="AN584" s="19"/>
      <c r="AO584" s="27"/>
      <c r="AP584" s="23"/>
      <c r="AQ584" s="27"/>
      <c r="AR584" s="19"/>
      <c r="AS584" s="27"/>
      <c r="AT584" s="23"/>
      <c r="CE584" s="292"/>
      <c r="CF584" s="179"/>
      <c r="CG584" s="292"/>
      <c r="CH584" s="22"/>
    </row>
    <row r="585" spans="23:86">
      <c r="W585" s="27"/>
      <c r="X585" s="19"/>
      <c r="Y585" s="27"/>
      <c r="Z585" s="23"/>
      <c r="AE585" s="8"/>
      <c r="AF585" s="19"/>
      <c r="AG585" s="8"/>
      <c r="AH585" s="23"/>
      <c r="AI585" s="27"/>
      <c r="AJ585" s="19"/>
      <c r="AK585" s="27"/>
      <c r="AL585" s="23"/>
      <c r="AM585" s="27"/>
      <c r="AN585" s="19"/>
      <c r="AO585" s="27"/>
      <c r="AP585" s="23"/>
      <c r="AQ585" s="27"/>
      <c r="AR585" s="19"/>
      <c r="AS585" s="27"/>
      <c r="AT585" s="23"/>
      <c r="CE585" s="292"/>
      <c r="CF585" s="179"/>
      <c r="CG585" s="292"/>
      <c r="CH585" s="22"/>
    </row>
    <row r="586" spans="23:86">
      <c r="W586" s="27"/>
      <c r="X586" s="19"/>
      <c r="Y586" s="27"/>
      <c r="Z586" s="23"/>
      <c r="AE586" s="8"/>
      <c r="AF586" s="19"/>
      <c r="AG586" s="8"/>
      <c r="AH586" s="23"/>
      <c r="AI586" s="27"/>
      <c r="AJ586" s="19"/>
      <c r="AK586" s="27"/>
      <c r="AL586" s="23"/>
      <c r="AM586" s="27"/>
      <c r="AN586" s="19"/>
      <c r="AO586" s="27"/>
      <c r="AP586" s="23"/>
      <c r="AQ586" s="27"/>
      <c r="AR586" s="19"/>
      <c r="AS586" s="27"/>
      <c r="AT586" s="23"/>
      <c r="CE586" s="292"/>
      <c r="CF586" s="179"/>
      <c r="CG586" s="292"/>
      <c r="CH586" s="22"/>
    </row>
    <row r="587" spans="23:86">
      <c r="W587" s="27"/>
      <c r="X587" s="19"/>
      <c r="Y587" s="27"/>
      <c r="Z587" s="23"/>
      <c r="AE587" s="8"/>
      <c r="AF587" s="19"/>
      <c r="AG587" s="8"/>
      <c r="AH587" s="23"/>
      <c r="AI587" s="27"/>
      <c r="AJ587" s="19"/>
      <c r="AK587" s="27"/>
      <c r="AL587" s="23"/>
      <c r="AM587" s="27"/>
      <c r="AN587" s="19"/>
      <c r="AO587" s="27"/>
      <c r="AP587" s="23"/>
      <c r="AQ587" s="27"/>
      <c r="AR587" s="19"/>
      <c r="AS587" s="27"/>
      <c r="AT587" s="23"/>
      <c r="CE587" s="292"/>
      <c r="CF587" s="179"/>
      <c r="CG587" s="292"/>
      <c r="CH587" s="22"/>
    </row>
    <row r="588" spans="23:86">
      <c r="W588" s="27"/>
      <c r="X588" s="19"/>
      <c r="Y588" s="27"/>
      <c r="Z588" s="23"/>
      <c r="AE588" s="8"/>
      <c r="AF588" s="19"/>
      <c r="AG588" s="8"/>
      <c r="AH588" s="23"/>
      <c r="AI588" s="27"/>
      <c r="AJ588" s="19"/>
      <c r="AK588" s="27"/>
      <c r="AL588" s="23"/>
      <c r="AM588" s="27"/>
      <c r="AN588" s="19"/>
      <c r="AO588" s="27"/>
      <c r="AP588" s="23"/>
      <c r="AQ588" s="27"/>
      <c r="AR588" s="19"/>
      <c r="AS588" s="27"/>
      <c r="AT588" s="23"/>
      <c r="CE588" s="292"/>
      <c r="CF588" s="179"/>
      <c r="CG588" s="292"/>
      <c r="CH588" s="22"/>
    </row>
    <row r="589" spans="23:86">
      <c r="W589" s="27"/>
      <c r="X589" s="19"/>
      <c r="Y589" s="27"/>
      <c r="Z589" s="23"/>
      <c r="AE589" s="8"/>
      <c r="AF589" s="19"/>
      <c r="AG589" s="8"/>
      <c r="AH589" s="23"/>
      <c r="AI589" s="27"/>
      <c r="AJ589" s="19"/>
      <c r="AK589" s="27"/>
      <c r="AL589" s="23"/>
      <c r="AM589" s="27"/>
      <c r="AN589" s="19"/>
      <c r="AO589" s="27"/>
      <c r="AP589" s="23"/>
      <c r="AQ589" s="27"/>
      <c r="AR589" s="19"/>
      <c r="AS589" s="27"/>
      <c r="AT589" s="23"/>
      <c r="CE589" s="292"/>
      <c r="CF589" s="179"/>
      <c r="CG589" s="292"/>
      <c r="CH589" s="22"/>
    </row>
    <row r="590" spans="23:86">
      <c r="W590" s="27"/>
      <c r="X590" s="19"/>
      <c r="Y590" s="27"/>
      <c r="Z590" s="23"/>
      <c r="AE590" s="8"/>
      <c r="AF590" s="19"/>
      <c r="AG590" s="8"/>
      <c r="AH590" s="23"/>
      <c r="AI590" s="27"/>
      <c r="AJ590" s="19"/>
      <c r="AK590" s="27"/>
      <c r="AL590" s="23"/>
      <c r="AM590" s="27"/>
      <c r="AN590" s="19"/>
      <c r="AO590" s="27"/>
      <c r="AP590" s="23"/>
      <c r="AQ590" s="27"/>
      <c r="AR590" s="19"/>
      <c r="AS590" s="27"/>
      <c r="AT590" s="23"/>
      <c r="CE590" s="292"/>
      <c r="CF590" s="179"/>
      <c r="CG590" s="292"/>
      <c r="CH590" s="22"/>
    </row>
    <row r="591" spans="23:86">
      <c r="W591" s="27"/>
      <c r="X591" s="19"/>
      <c r="Y591" s="27"/>
      <c r="Z591" s="23"/>
      <c r="AE591" s="8"/>
      <c r="AF591" s="19"/>
      <c r="AG591" s="8"/>
      <c r="AH591" s="23"/>
      <c r="AI591" s="27"/>
      <c r="AJ591" s="19"/>
      <c r="AK591" s="27"/>
      <c r="AL591" s="23"/>
      <c r="AM591" s="27"/>
      <c r="AN591" s="19"/>
      <c r="AO591" s="27"/>
      <c r="AP591" s="23"/>
      <c r="AQ591" s="27"/>
      <c r="AR591" s="19"/>
      <c r="AS591" s="27"/>
      <c r="AT591" s="23"/>
      <c r="CE591" s="292"/>
      <c r="CF591" s="179"/>
      <c r="CG591" s="292"/>
      <c r="CH591" s="22"/>
    </row>
    <row r="592" spans="23:86">
      <c r="W592" s="27"/>
      <c r="X592" s="19"/>
      <c r="Y592" s="27"/>
      <c r="Z592" s="23"/>
      <c r="AE592" s="8"/>
      <c r="AF592" s="19"/>
      <c r="AG592" s="8"/>
      <c r="AH592" s="23"/>
      <c r="AI592" s="27"/>
      <c r="AJ592" s="19"/>
      <c r="AK592" s="27"/>
      <c r="AL592" s="23"/>
      <c r="AM592" s="27"/>
      <c r="AN592" s="19"/>
      <c r="AO592" s="27"/>
      <c r="AP592" s="23"/>
      <c r="AQ592" s="27"/>
      <c r="AR592" s="19"/>
      <c r="AS592" s="27"/>
      <c r="AT592" s="23"/>
      <c r="CE592" s="292"/>
      <c r="CF592" s="179"/>
      <c r="CG592" s="292"/>
      <c r="CH592" s="22"/>
    </row>
    <row r="593" spans="23:86">
      <c r="W593" s="27"/>
      <c r="X593" s="19"/>
      <c r="Y593" s="27"/>
      <c r="Z593" s="23"/>
      <c r="AE593" s="8"/>
      <c r="AF593" s="19"/>
      <c r="AG593" s="8"/>
      <c r="AH593" s="23"/>
      <c r="AI593" s="27"/>
      <c r="AJ593" s="19"/>
      <c r="AK593" s="27"/>
      <c r="AL593" s="23"/>
      <c r="AM593" s="27"/>
      <c r="AN593" s="19"/>
      <c r="AO593" s="27"/>
      <c r="AP593" s="23"/>
      <c r="AQ593" s="27"/>
      <c r="AR593" s="19"/>
      <c r="AS593" s="27"/>
      <c r="AT593" s="23"/>
      <c r="CE593" s="292"/>
      <c r="CF593" s="179"/>
      <c r="CG593" s="292"/>
      <c r="CH593" s="22"/>
    </row>
    <row r="594" spans="23:86">
      <c r="W594" s="27"/>
      <c r="X594" s="19"/>
      <c r="Y594" s="27"/>
      <c r="Z594" s="23"/>
      <c r="AE594" s="8"/>
      <c r="AF594" s="19"/>
      <c r="AG594" s="8"/>
      <c r="AH594" s="23"/>
      <c r="AI594" s="27"/>
      <c r="AJ594" s="19"/>
      <c r="AK594" s="27"/>
      <c r="AL594" s="23"/>
      <c r="AM594" s="27"/>
      <c r="AN594" s="19"/>
      <c r="AO594" s="27"/>
      <c r="AP594" s="23"/>
      <c r="AQ594" s="27"/>
      <c r="AR594" s="19"/>
      <c r="AS594" s="27"/>
      <c r="AT594" s="23"/>
      <c r="CE594" s="292"/>
      <c r="CF594" s="179"/>
      <c r="CG594" s="292"/>
      <c r="CH594" s="22"/>
    </row>
    <row r="595" spans="23:86">
      <c r="W595" s="27"/>
      <c r="X595" s="19"/>
      <c r="Y595" s="27"/>
      <c r="Z595" s="23"/>
      <c r="AE595" s="8"/>
      <c r="AF595" s="19"/>
      <c r="AG595" s="8"/>
      <c r="AH595" s="23"/>
      <c r="AI595" s="27"/>
      <c r="AJ595" s="19"/>
      <c r="AK595" s="27"/>
      <c r="AL595" s="23"/>
      <c r="AM595" s="27"/>
      <c r="AN595" s="19"/>
      <c r="AO595" s="27"/>
      <c r="AP595" s="23"/>
      <c r="AQ595" s="27"/>
      <c r="AR595" s="19"/>
      <c r="AS595" s="27"/>
      <c r="AT595" s="23"/>
      <c r="CE595" s="292"/>
      <c r="CF595" s="179"/>
      <c r="CG595" s="292"/>
      <c r="CH595" s="22"/>
    </row>
    <row r="596" spans="23:86">
      <c r="W596" s="27"/>
      <c r="X596" s="19"/>
      <c r="Y596" s="27"/>
      <c r="Z596" s="23"/>
      <c r="AE596" s="8"/>
      <c r="AF596" s="19"/>
      <c r="AG596" s="8"/>
      <c r="AH596" s="23"/>
      <c r="AI596" s="27"/>
      <c r="AJ596" s="19"/>
      <c r="AK596" s="27"/>
      <c r="AL596" s="23"/>
      <c r="AM596" s="27"/>
      <c r="AN596" s="19"/>
      <c r="AO596" s="27"/>
      <c r="AP596" s="23"/>
      <c r="AQ596" s="27"/>
      <c r="AR596" s="19"/>
      <c r="AS596" s="27"/>
      <c r="AT596" s="23"/>
      <c r="CE596" s="292"/>
      <c r="CF596" s="179"/>
      <c r="CG596" s="292"/>
      <c r="CH596" s="22"/>
    </row>
    <row r="597" spans="23:86">
      <c r="W597" s="27"/>
      <c r="X597" s="19"/>
      <c r="Y597" s="27"/>
      <c r="Z597" s="23"/>
      <c r="AE597" s="8"/>
      <c r="AF597" s="19"/>
      <c r="AG597" s="8"/>
      <c r="AH597" s="23"/>
      <c r="AI597" s="27"/>
      <c r="AJ597" s="19"/>
      <c r="AK597" s="27"/>
      <c r="AL597" s="23"/>
      <c r="AM597" s="27"/>
      <c r="AN597" s="19"/>
      <c r="AO597" s="27"/>
      <c r="AP597" s="23"/>
      <c r="AQ597" s="27"/>
      <c r="AR597" s="19"/>
      <c r="AS597" s="27"/>
      <c r="AT597" s="23"/>
      <c r="CE597" s="292"/>
      <c r="CF597" s="179"/>
      <c r="CG597" s="292"/>
      <c r="CH597" s="22"/>
    </row>
    <row r="598" spans="23:86">
      <c r="W598" s="27"/>
      <c r="X598" s="19"/>
      <c r="Y598" s="27"/>
      <c r="Z598" s="23"/>
      <c r="AE598" s="8"/>
      <c r="AF598" s="19"/>
      <c r="AG598" s="8"/>
      <c r="AH598" s="23"/>
      <c r="AI598" s="27"/>
      <c r="AJ598" s="19"/>
      <c r="AK598" s="27"/>
      <c r="AL598" s="23"/>
      <c r="AM598" s="27"/>
      <c r="AN598" s="19"/>
      <c r="AO598" s="27"/>
      <c r="AP598" s="23"/>
      <c r="AQ598" s="27"/>
      <c r="AR598" s="19"/>
      <c r="AS598" s="27"/>
      <c r="AT598" s="23"/>
      <c r="CE598" s="292"/>
      <c r="CF598" s="179"/>
      <c r="CG598" s="292"/>
      <c r="CH598" s="22"/>
    </row>
    <row r="599" spans="23:86">
      <c r="W599" s="27"/>
      <c r="X599" s="19"/>
      <c r="Y599" s="27"/>
      <c r="Z599" s="23"/>
      <c r="AE599" s="8"/>
      <c r="AF599" s="19"/>
      <c r="AG599" s="8"/>
      <c r="AH599" s="23"/>
      <c r="AI599" s="27"/>
      <c r="AJ599" s="19"/>
      <c r="AK599" s="27"/>
      <c r="AL599" s="23"/>
      <c r="AM599" s="27"/>
      <c r="AN599" s="19"/>
      <c r="AO599" s="27"/>
      <c r="AP599" s="23"/>
      <c r="AQ599" s="27"/>
      <c r="AR599" s="19"/>
      <c r="AS599" s="27"/>
      <c r="AT599" s="23"/>
      <c r="CE599" s="292"/>
      <c r="CF599" s="179"/>
      <c r="CG599" s="292"/>
      <c r="CH599" s="22"/>
    </row>
    <row r="600" spans="23:86">
      <c r="W600" s="27"/>
      <c r="X600" s="19"/>
      <c r="Y600" s="27"/>
      <c r="Z600" s="23"/>
      <c r="AE600" s="8"/>
      <c r="AF600" s="19"/>
      <c r="AG600" s="8"/>
      <c r="AH600" s="23"/>
      <c r="AI600" s="27"/>
      <c r="AJ600" s="19"/>
      <c r="AK600" s="27"/>
      <c r="AL600" s="23"/>
      <c r="AM600" s="27"/>
      <c r="AN600" s="19"/>
      <c r="AO600" s="27"/>
      <c r="AP600" s="23"/>
      <c r="AQ600" s="27"/>
      <c r="AR600" s="19"/>
      <c r="AS600" s="27"/>
      <c r="AT600" s="23"/>
      <c r="CE600" s="292"/>
      <c r="CF600" s="179"/>
      <c r="CG600" s="292"/>
      <c r="CH600" s="22"/>
    </row>
    <row r="601" spans="23:86">
      <c r="W601" s="27"/>
      <c r="X601" s="19"/>
      <c r="Y601" s="27"/>
      <c r="Z601" s="23"/>
      <c r="AE601" s="8"/>
      <c r="AF601" s="19"/>
      <c r="AG601" s="8"/>
      <c r="AH601" s="23"/>
      <c r="AI601" s="27"/>
      <c r="AJ601" s="19"/>
      <c r="AK601" s="27"/>
      <c r="AL601" s="23"/>
      <c r="AM601" s="27"/>
      <c r="AN601" s="19"/>
      <c r="AO601" s="27"/>
      <c r="AP601" s="23"/>
      <c r="AQ601" s="27"/>
      <c r="AR601" s="19"/>
      <c r="AS601" s="27"/>
      <c r="AT601" s="23"/>
      <c r="CE601" s="292"/>
      <c r="CF601" s="179"/>
      <c r="CG601" s="292"/>
      <c r="CH601" s="22"/>
    </row>
    <row r="602" spans="23:86">
      <c r="W602" s="27"/>
      <c r="X602" s="19"/>
      <c r="Y602" s="27"/>
      <c r="Z602" s="23"/>
      <c r="AE602" s="8"/>
      <c r="AF602" s="19"/>
      <c r="AG602" s="8"/>
      <c r="AH602" s="23"/>
      <c r="AI602" s="27"/>
      <c r="AJ602" s="19"/>
      <c r="AK602" s="27"/>
      <c r="AL602" s="23"/>
      <c r="AM602" s="27"/>
      <c r="AN602" s="19"/>
      <c r="AO602" s="27"/>
      <c r="AP602" s="23"/>
      <c r="AQ602" s="27"/>
      <c r="AR602" s="19"/>
      <c r="AS602" s="27"/>
      <c r="AT602" s="23"/>
      <c r="CE602" s="292"/>
      <c r="CF602" s="179"/>
      <c r="CG602" s="292"/>
      <c r="CH602" s="22"/>
    </row>
    <row r="603" spans="23:86">
      <c r="W603" s="27"/>
      <c r="X603" s="19"/>
      <c r="Y603" s="27"/>
      <c r="Z603" s="23"/>
      <c r="AE603" s="8"/>
      <c r="AF603" s="19"/>
      <c r="AG603" s="8"/>
      <c r="AH603" s="23"/>
      <c r="AI603" s="27"/>
      <c r="AJ603" s="19"/>
      <c r="AK603" s="27"/>
      <c r="AL603" s="23"/>
      <c r="AM603" s="27"/>
      <c r="AN603" s="19"/>
      <c r="AO603" s="27"/>
      <c r="AP603" s="23"/>
      <c r="AQ603" s="27"/>
      <c r="AR603" s="19"/>
      <c r="AS603" s="27"/>
      <c r="AT603" s="23"/>
      <c r="CE603" s="292"/>
      <c r="CF603" s="179"/>
      <c r="CG603" s="292"/>
      <c r="CH603" s="22"/>
    </row>
    <row r="604" spans="23:86">
      <c r="W604" s="27"/>
      <c r="X604" s="19"/>
      <c r="Y604" s="27"/>
      <c r="Z604" s="23"/>
      <c r="AE604" s="8"/>
      <c r="AF604" s="19"/>
      <c r="AG604" s="8"/>
      <c r="AH604" s="23"/>
      <c r="AI604" s="27"/>
      <c r="AJ604" s="19"/>
      <c r="AK604" s="27"/>
      <c r="AL604" s="23"/>
      <c r="AM604" s="27"/>
      <c r="AN604" s="19"/>
      <c r="AO604" s="27"/>
      <c r="AP604" s="23"/>
      <c r="AQ604" s="27"/>
      <c r="AR604" s="19"/>
      <c r="AS604" s="27"/>
      <c r="AT604" s="23"/>
      <c r="CE604" s="292"/>
      <c r="CF604" s="179"/>
      <c r="CG604" s="292"/>
      <c r="CH604" s="22"/>
    </row>
    <row r="605" spans="23:86">
      <c r="W605" s="27"/>
      <c r="X605" s="19"/>
      <c r="Y605" s="27"/>
      <c r="Z605" s="23"/>
      <c r="AE605" s="8"/>
      <c r="AF605" s="19"/>
      <c r="AG605" s="8"/>
      <c r="AH605" s="23"/>
      <c r="AI605" s="27"/>
      <c r="AJ605" s="19"/>
      <c r="AK605" s="27"/>
      <c r="AL605" s="23"/>
      <c r="AM605" s="27"/>
      <c r="AN605" s="19"/>
      <c r="AO605" s="27"/>
      <c r="AP605" s="23"/>
      <c r="AQ605" s="27"/>
      <c r="AR605" s="19"/>
      <c r="AS605" s="27"/>
      <c r="AT605" s="23"/>
      <c r="CE605" s="292"/>
      <c r="CF605" s="179"/>
      <c r="CG605" s="292"/>
      <c r="CH605" s="22"/>
    </row>
    <row r="606" spans="23:86">
      <c r="W606" s="27"/>
      <c r="X606" s="19"/>
      <c r="Y606" s="27"/>
      <c r="Z606" s="23"/>
      <c r="AE606" s="8"/>
      <c r="AF606" s="19"/>
      <c r="AG606" s="8"/>
      <c r="AH606" s="23"/>
      <c r="AI606" s="27"/>
      <c r="AJ606" s="19"/>
      <c r="AK606" s="27"/>
      <c r="AL606" s="23"/>
      <c r="AM606" s="27"/>
      <c r="AN606" s="19"/>
      <c r="AO606" s="27"/>
      <c r="AP606" s="23"/>
      <c r="AQ606" s="27"/>
      <c r="AR606" s="19"/>
      <c r="AS606" s="27"/>
      <c r="AT606" s="23"/>
      <c r="CE606" s="292"/>
      <c r="CF606" s="179"/>
      <c r="CG606" s="292"/>
      <c r="CH606" s="22"/>
    </row>
    <row r="607" spans="23:86">
      <c r="W607" s="27"/>
      <c r="X607" s="19"/>
      <c r="Y607" s="27"/>
      <c r="Z607" s="23"/>
      <c r="AE607" s="8"/>
      <c r="AF607" s="19"/>
      <c r="AG607" s="8"/>
      <c r="AH607" s="23"/>
      <c r="AI607" s="27"/>
      <c r="AJ607" s="19"/>
      <c r="AK607" s="27"/>
      <c r="AL607" s="23"/>
      <c r="AM607" s="27"/>
      <c r="AN607" s="19"/>
      <c r="AO607" s="27"/>
      <c r="AP607" s="23"/>
      <c r="AQ607" s="27"/>
      <c r="AR607" s="19"/>
      <c r="AS607" s="27"/>
      <c r="AT607" s="23"/>
      <c r="CE607" s="292"/>
      <c r="CF607" s="179"/>
      <c r="CG607" s="292"/>
      <c r="CH607" s="22"/>
    </row>
    <row r="608" spans="23:86">
      <c r="W608" s="27"/>
      <c r="X608" s="19"/>
      <c r="Y608" s="27"/>
      <c r="Z608" s="23"/>
      <c r="AE608" s="8"/>
      <c r="AF608" s="19"/>
      <c r="AG608" s="8"/>
      <c r="AH608" s="23"/>
      <c r="AI608" s="27"/>
      <c r="AJ608" s="19"/>
      <c r="AK608" s="27"/>
      <c r="AL608" s="23"/>
      <c r="AM608" s="27"/>
      <c r="AN608" s="19"/>
      <c r="AO608" s="27"/>
      <c r="AP608" s="23"/>
      <c r="AQ608" s="27"/>
      <c r="AR608" s="19"/>
      <c r="AS608" s="27"/>
      <c r="AT608" s="23"/>
      <c r="CE608" s="292"/>
      <c r="CF608" s="179"/>
      <c r="CG608" s="292"/>
      <c r="CH608" s="22"/>
    </row>
    <row r="609" spans="23:86">
      <c r="W609" s="27"/>
      <c r="X609" s="19"/>
      <c r="Y609" s="27"/>
      <c r="Z609" s="23"/>
      <c r="AE609" s="8"/>
      <c r="AF609" s="19"/>
      <c r="AG609" s="8"/>
      <c r="AH609" s="23"/>
      <c r="AI609" s="27"/>
      <c r="AJ609" s="19"/>
      <c r="AK609" s="27"/>
      <c r="AL609" s="23"/>
      <c r="AM609" s="27"/>
      <c r="AN609" s="19"/>
      <c r="AO609" s="27"/>
      <c r="AP609" s="23"/>
      <c r="AQ609" s="27"/>
      <c r="AR609" s="19"/>
      <c r="AS609" s="27"/>
      <c r="AT609" s="23"/>
      <c r="CE609" s="292"/>
      <c r="CF609" s="179"/>
      <c r="CG609" s="292"/>
      <c r="CH609" s="22"/>
    </row>
    <row r="610" spans="23:86">
      <c r="W610" s="27"/>
      <c r="X610" s="19"/>
      <c r="Y610" s="27"/>
      <c r="Z610" s="23"/>
      <c r="AE610" s="8"/>
      <c r="AF610" s="19"/>
      <c r="AG610" s="8"/>
      <c r="AH610" s="23"/>
      <c r="AI610" s="27"/>
      <c r="AJ610" s="19"/>
      <c r="AK610" s="27"/>
      <c r="AL610" s="23"/>
      <c r="AM610" s="27"/>
      <c r="AN610" s="19"/>
      <c r="AO610" s="27"/>
      <c r="AP610" s="23"/>
      <c r="AQ610" s="27"/>
      <c r="AR610" s="19"/>
      <c r="AS610" s="27"/>
      <c r="AT610" s="23"/>
      <c r="CE610" s="292"/>
      <c r="CF610" s="179"/>
      <c r="CG610" s="292"/>
      <c r="CH610" s="22"/>
    </row>
    <row r="611" spans="23:86">
      <c r="W611" s="27"/>
      <c r="X611" s="19"/>
      <c r="Y611" s="27"/>
      <c r="Z611" s="23"/>
      <c r="AE611" s="8"/>
      <c r="AF611" s="19"/>
      <c r="AG611" s="8"/>
      <c r="AH611" s="23"/>
      <c r="AI611" s="27"/>
      <c r="AJ611" s="19"/>
      <c r="AK611" s="27"/>
      <c r="AL611" s="23"/>
      <c r="AM611" s="27"/>
      <c r="AN611" s="19"/>
      <c r="AO611" s="27"/>
      <c r="AP611" s="23"/>
      <c r="AQ611" s="27"/>
      <c r="AR611" s="19"/>
      <c r="AS611" s="27"/>
      <c r="AT611" s="23"/>
      <c r="CE611" s="292"/>
      <c r="CF611" s="179"/>
      <c r="CG611" s="292"/>
      <c r="CH611" s="22"/>
    </row>
    <row r="612" spans="23:86">
      <c r="W612" s="27"/>
      <c r="X612" s="19"/>
      <c r="Y612" s="27"/>
      <c r="Z612" s="23"/>
      <c r="AE612" s="8"/>
      <c r="AF612" s="19"/>
      <c r="AG612" s="8"/>
      <c r="AH612" s="23"/>
      <c r="AI612" s="27"/>
      <c r="AJ612" s="19"/>
      <c r="AK612" s="27"/>
      <c r="AL612" s="23"/>
      <c r="AM612" s="27"/>
      <c r="AN612" s="19"/>
      <c r="AO612" s="27"/>
      <c r="AP612" s="23"/>
      <c r="AQ612" s="27"/>
      <c r="AR612" s="19"/>
      <c r="AS612" s="27"/>
      <c r="AT612" s="23"/>
      <c r="CE612" s="292"/>
      <c r="CF612" s="179"/>
      <c r="CG612" s="292"/>
      <c r="CH612" s="22"/>
    </row>
    <row r="613" spans="23:86">
      <c r="W613" s="27"/>
      <c r="X613" s="19"/>
      <c r="Y613" s="27"/>
      <c r="Z613" s="23"/>
      <c r="AE613" s="8"/>
      <c r="AF613" s="19"/>
      <c r="AG613" s="8"/>
      <c r="AH613" s="23"/>
      <c r="AI613" s="27"/>
      <c r="AJ613" s="19"/>
      <c r="AK613" s="27"/>
      <c r="AL613" s="23"/>
      <c r="AM613" s="27"/>
      <c r="AN613" s="19"/>
      <c r="AO613" s="27"/>
      <c r="AP613" s="23"/>
      <c r="AQ613" s="27"/>
      <c r="AR613" s="19"/>
      <c r="AS613" s="27"/>
      <c r="AT613" s="23"/>
      <c r="CE613" s="292"/>
      <c r="CF613" s="179"/>
      <c r="CG613" s="292"/>
      <c r="CH613" s="22"/>
    </row>
    <row r="614" spans="23:86">
      <c r="W614" s="27"/>
      <c r="X614" s="19"/>
      <c r="Y614" s="27"/>
      <c r="Z614" s="23"/>
      <c r="AE614" s="8"/>
      <c r="AF614" s="19"/>
      <c r="AG614" s="8"/>
      <c r="AH614" s="23"/>
      <c r="AI614" s="27"/>
      <c r="AJ614" s="19"/>
      <c r="AK614" s="27"/>
      <c r="AL614" s="23"/>
      <c r="AM614" s="27"/>
      <c r="AN614" s="19"/>
      <c r="AO614" s="27"/>
      <c r="AP614" s="23"/>
      <c r="AQ614" s="27"/>
      <c r="AR614" s="19"/>
      <c r="AS614" s="27"/>
      <c r="AT614" s="23"/>
      <c r="CE614" s="292"/>
      <c r="CF614" s="179"/>
      <c r="CG614" s="292"/>
      <c r="CH614" s="22"/>
    </row>
    <row r="615" spans="23:86">
      <c r="W615" s="27"/>
      <c r="X615" s="19"/>
      <c r="Y615" s="27"/>
      <c r="Z615" s="23"/>
      <c r="AE615" s="8"/>
      <c r="AF615" s="19"/>
      <c r="AG615" s="8"/>
      <c r="AH615" s="23"/>
      <c r="AI615" s="27"/>
      <c r="AJ615" s="19"/>
      <c r="AK615" s="27"/>
      <c r="AL615" s="23"/>
      <c r="AM615" s="27"/>
      <c r="AN615" s="19"/>
      <c r="AO615" s="27"/>
      <c r="AP615" s="23"/>
      <c r="AQ615" s="27"/>
      <c r="AR615" s="19"/>
      <c r="AS615" s="27"/>
      <c r="AT615" s="23"/>
      <c r="CE615" s="292"/>
      <c r="CF615" s="179"/>
      <c r="CG615" s="292"/>
      <c r="CH615" s="22"/>
    </row>
    <row r="616" spans="23:86">
      <c r="W616" s="27"/>
      <c r="X616" s="19"/>
      <c r="Y616" s="27"/>
      <c r="Z616" s="23"/>
      <c r="AE616" s="8"/>
      <c r="AF616" s="19"/>
      <c r="AG616" s="8"/>
      <c r="AH616" s="23"/>
      <c r="AI616" s="27"/>
      <c r="AJ616" s="19"/>
      <c r="AK616" s="27"/>
      <c r="AL616" s="23"/>
      <c r="AM616" s="27"/>
      <c r="AN616" s="19"/>
      <c r="AO616" s="27"/>
      <c r="AP616" s="23"/>
      <c r="AQ616" s="27"/>
      <c r="AR616" s="19"/>
      <c r="AS616" s="27"/>
      <c r="AT616" s="23"/>
      <c r="CE616" s="292"/>
      <c r="CF616" s="179"/>
      <c r="CG616" s="292"/>
      <c r="CH616" s="22"/>
    </row>
    <row r="617" spans="23:86">
      <c r="W617" s="27"/>
      <c r="X617" s="19"/>
      <c r="Y617" s="27"/>
      <c r="Z617" s="23"/>
      <c r="AE617" s="8"/>
      <c r="AF617" s="19"/>
      <c r="AG617" s="8"/>
      <c r="AH617" s="23"/>
      <c r="AI617" s="27"/>
      <c r="AJ617" s="19"/>
      <c r="AK617" s="27"/>
      <c r="AL617" s="23"/>
      <c r="AM617" s="27"/>
      <c r="AN617" s="19"/>
      <c r="AO617" s="27"/>
      <c r="AP617" s="23"/>
      <c r="AQ617" s="27"/>
      <c r="AR617" s="19"/>
      <c r="AS617" s="27"/>
      <c r="AT617" s="23"/>
      <c r="CE617" s="292"/>
      <c r="CF617" s="179"/>
      <c r="CG617" s="292"/>
      <c r="CH617" s="22"/>
    </row>
    <row r="618" spans="23:86">
      <c r="W618" s="27"/>
      <c r="X618" s="19"/>
      <c r="Y618" s="27"/>
      <c r="Z618" s="23"/>
      <c r="AE618" s="8"/>
      <c r="AF618" s="19"/>
      <c r="AG618" s="8"/>
      <c r="AH618" s="23"/>
      <c r="AI618" s="27"/>
      <c r="AJ618" s="19"/>
      <c r="AK618" s="27"/>
      <c r="AL618" s="23"/>
      <c r="AM618" s="27"/>
      <c r="AN618" s="19"/>
      <c r="AO618" s="27"/>
      <c r="AP618" s="23"/>
      <c r="AQ618" s="27"/>
      <c r="AR618" s="19"/>
      <c r="AS618" s="27"/>
      <c r="AT618" s="23"/>
      <c r="CE618" s="292"/>
      <c r="CF618" s="179"/>
      <c r="CG618" s="292"/>
      <c r="CH618" s="22"/>
    </row>
    <row r="619" spans="23:86">
      <c r="W619" s="27"/>
      <c r="X619" s="19"/>
      <c r="Y619" s="27"/>
      <c r="Z619" s="23"/>
      <c r="AE619" s="8"/>
      <c r="AF619" s="19"/>
      <c r="AG619" s="8"/>
      <c r="AH619" s="23"/>
      <c r="AI619" s="27"/>
      <c r="AJ619" s="19"/>
      <c r="AK619" s="27"/>
      <c r="AL619" s="23"/>
      <c r="AM619" s="27"/>
      <c r="AN619" s="19"/>
      <c r="AO619" s="27"/>
      <c r="AP619" s="23"/>
      <c r="AQ619" s="27"/>
      <c r="AR619" s="19"/>
      <c r="AS619" s="27"/>
      <c r="AT619" s="23"/>
      <c r="CE619" s="292"/>
      <c r="CF619" s="179"/>
      <c r="CG619" s="292"/>
      <c r="CH619" s="22"/>
    </row>
    <row r="620" spans="23:86">
      <c r="W620" s="27"/>
      <c r="X620" s="19"/>
      <c r="Y620" s="27"/>
      <c r="Z620" s="23"/>
      <c r="AE620" s="8"/>
      <c r="AF620" s="19"/>
      <c r="AG620" s="8"/>
      <c r="AH620" s="23"/>
      <c r="AI620" s="27"/>
      <c r="AJ620" s="19"/>
      <c r="AK620" s="27"/>
      <c r="AL620" s="23"/>
      <c r="AM620" s="27"/>
      <c r="AN620" s="19"/>
      <c r="AO620" s="27"/>
      <c r="AP620" s="23"/>
      <c r="AQ620" s="27"/>
      <c r="AR620" s="19"/>
      <c r="AS620" s="27"/>
      <c r="AT620" s="23"/>
      <c r="CE620" s="292"/>
      <c r="CF620" s="179"/>
      <c r="CG620" s="292"/>
      <c r="CH620" s="22"/>
    </row>
    <row r="621" spans="23:86">
      <c r="W621" s="27"/>
      <c r="X621" s="19"/>
      <c r="Y621" s="27"/>
      <c r="Z621" s="23"/>
      <c r="AE621" s="8"/>
      <c r="AF621" s="19"/>
      <c r="AG621" s="8"/>
      <c r="AH621" s="23"/>
      <c r="AI621" s="27"/>
      <c r="AJ621" s="19"/>
      <c r="AK621" s="27"/>
      <c r="AL621" s="23"/>
      <c r="AM621" s="27"/>
      <c r="AN621" s="19"/>
      <c r="AO621" s="27"/>
      <c r="AP621" s="23"/>
      <c r="AQ621" s="27"/>
      <c r="AR621" s="19"/>
      <c r="AS621" s="27"/>
      <c r="AT621" s="23"/>
      <c r="CE621" s="292"/>
      <c r="CF621" s="179"/>
      <c r="CG621" s="292"/>
      <c r="CH621" s="22"/>
    </row>
    <row r="622" spans="23:86">
      <c r="W622" s="27"/>
      <c r="X622" s="19"/>
      <c r="Y622" s="27"/>
      <c r="Z622" s="23"/>
      <c r="AE622" s="8"/>
      <c r="AF622" s="19"/>
      <c r="AG622" s="8"/>
      <c r="AH622" s="23"/>
      <c r="AI622" s="27"/>
      <c r="AJ622" s="19"/>
      <c r="AK622" s="27"/>
      <c r="AL622" s="23"/>
      <c r="AM622" s="27"/>
      <c r="AN622" s="19"/>
      <c r="AO622" s="27"/>
      <c r="AP622" s="23"/>
      <c r="AQ622" s="27"/>
      <c r="AR622" s="19"/>
      <c r="AS622" s="27"/>
      <c r="AT622" s="23"/>
      <c r="CE622" s="292"/>
      <c r="CF622" s="179"/>
      <c r="CG622" s="292"/>
      <c r="CH622" s="22"/>
    </row>
    <row r="623" spans="23:86">
      <c r="W623" s="27"/>
      <c r="X623" s="19"/>
      <c r="Y623" s="27"/>
      <c r="Z623" s="23"/>
      <c r="AE623" s="8"/>
      <c r="AF623" s="19"/>
      <c r="AG623" s="8"/>
      <c r="AH623" s="23"/>
      <c r="AI623" s="27"/>
      <c r="AJ623" s="19"/>
      <c r="AK623" s="27"/>
      <c r="AL623" s="23"/>
      <c r="AM623" s="27"/>
      <c r="AN623" s="19"/>
      <c r="AO623" s="27"/>
      <c r="AP623" s="23"/>
      <c r="AQ623" s="27"/>
      <c r="AR623" s="19"/>
      <c r="AS623" s="27"/>
      <c r="AT623" s="23"/>
      <c r="CE623" s="292"/>
      <c r="CF623" s="179"/>
      <c r="CG623" s="292"/>
      <c r="CH623" s="22"/>
    </row>
    <row r="624" spans="23:86">
      <c r="W624" s="27"/>
      <c r="X624" s="19"/>
      <c r="Y624" s="27"/>
      <c r="Z624" s="23"/>
      <c r="AE624" s="8"/>
      <c r="AF624" s="19"/>
      <c r="AG624" s="8"/>
      <c r="AH624" s="23"/>
      <c r="AI624" s="27"/>
      <c r="AJ624" s="19"/>
      <c r="AK624" s="27"/>
      <c r="AL624" s="23"/>
      <c r="AM624" s="27"/>
      <c r="AN624" s="19"/>
      <c r="AO624" s="27"/>
      <c r="AP624" s="23"/>
      <c r="AQ624" s="27"/>
      <c r="AR624" s="19"/>
      <c r="AS624" s="27"/>
      <c r="AT624" s="23"/>
      <c r="CE624" s="292"/>
      <c r="CF624" s="179"/>
      <c r="CG624" s="292"/>
      <c r="CH624" s="22"/>
    </row>
    <row r="625" spans="23:86">
      <c r="W625" s="27"/>
      <c r="X625" s="19"/>
      <c r="Y625" s="27"/>
      <c r="Z625" s="23"/>
      <c r="AE625" s="8"/>
      <c r="AF625" s="19"/>
      <c r="AG625" s="8"/>
      <c r="AH625" s="23"/>
      <c r="AI625" s="27"/>
      <c r="AJ625" s="19"/>
      <c r="AK625" s="27"/>
      <c r="AL625" s="23"/>
      <c r="AM625" s="27"/>
      <c r="AN625" s="19"/>
      <c r="AO625" s="27"/>
      <c r="AP625" s="23"/>
      <c r="AQ625" s="27"/>
      <c r="AR625" s="19"/>
      <c r="AS625" s="27"/>
      <c r="AT625" s="23"/>
      <c r="CE625" s="292"/>
      <c r="CF625" s="179"/>
      <c r="CG625" s="292"/>
      <c r="CH625" s="22"/>
    </row>
    <row r="626" spans="23:86">
      <c r="W626" s="27"/>
      <c r="X626" s="19"/>
      <c r="Y626" s="27"/>
      <c r="Z626" s="23"/>
      <c r="AE626" s="8"/>
      <c r="AF626" s="19"/>
      <c r="AG626" s="8"/>
      <c r="AH626" s="23"/>
      <c r="AI626" s="27"/>
      <c r="AJ626" s="19"/>
      <c r="AK626" s="27"/>
      <c r="AL626" s="23"/>
      <c r="AM626" s="27"/>
      <c r="AN626" s="19"/>
      <c r="AO626" s="27"/>
      <c r="AP626" s="23"/>
      <c r="AQ626" s="27"/>
      <c r="AR626" s="19"/>
      <c r="AS626" s="27"/>
      <c r="AT626" s="23"/>
      <c r="CE626" s="292"/>
      <c r="CF626" s="179"/>
      <c r="CG626" s="292"/>
      <c r="CH626" s="22"/>
    </row>
    <row r="627" spans="23:86">
      <c r="W627" s="27"/>
      <c r="X627" s="19"/>
      <c r="Y627" s="27"/>
      <c r="Z627" s="23"/>
      <c r="AE627" s="8"/>
      <c r="AF627" s="19"/>
      <c r="AG627" s="8"/>
      <c r="AH627" s="23"/>
      <c r="AI627" s="27"/>
      <c r="AJ627" s="19"/>
      <c r="AK627" s="27"/>
      <c r="AL627" s="23"/>
      <c r="AM627" s="27"/>
      <c r="AN627" s="19"/>
      <c r="AO627" s="27"/>
      <c r="AP627" s="23"/>
      <c r="AQ627" s="27"/>
      <c r="AR627" s="19"/>
      <c r="AS627" s="27"/>
      <c r="AT627" s="23"/>
      <c r="CE627" s="292"/>
      <c r="CF627" s="179"/>
      <c r="CG627" s="292"/>
      <c r="CH627" s="22"/>
    </row>
    <row r="628" spans="23:86">
      <c r="W628" s="27"/>
      <c r="X628" s="19"/>
      <c r="Y628" s="27"/>
      <c r="Z628" s="23"/>
      <c r="AE628" s="8"/>
      <c r="AF628" s="19"/>
      <c r="AG628" s="8"/>
      <c r="AH628" s="23"/>
      <c r="AI628" s="27"/>
      <c r="AJ628" s="19"/>
      <c r="AK628" s="27"/>
      <c r="AL628" s="23"/>
      <c r="AM628" s="27"/>
      <c r="AN628" s="19"/>
      <c r="AO628" s="27"/>
      <c r="AP628" s="23"/>
      <c r="AQ628" s="27"/>
      <c r="AR628" s="19"/>
      <c r="AS628" s="27"/>
      <c r="AT628" s="23"/>
      <c r="CE628" s="292"/>
      <c r="CF628" s="179"/>
      <c r="CG628" s="292"/>
      <c r="CH628" s="22"/>
    </row>
    <row r="629" spans="23:86">
      <c r="W629" s="27"/>
      <c r="X629" s="19"/>
      <c r="Y629" s="27"/>
      <c r="Z629" s="23"/>
      <c r="AE629" s="8"/>
      <c r="AF629" s="19"/>
      <c r="AG629" s="8"/>
      <c r="AH629" s="23"/>
      <c r="AI629" s="27"/>
      <c r="AJ629" s="19"/>
      <c r="AK629" s="27"/>
      <c r="AL629" s="23"/>
      <c r="AM629" s="27"/>
      <c r="AN629" s="19"/>
      <c r="AO629" s="27"/>
      <c r="AP629" s="23"/>
      <c r="AQ629" s="27"/>
      <c r="AR629" s="19"/>
      <c r="AS629" s="27"/>
      <c r="AT629" s="23"/>
      <c r="CE629" s="292"/>
      <c r="CF629" s="179"/>
      <c r="CG629" s="292"/>
      <c r="CH629" s="22"/>
    </row>
    <row r="630" spans="23:86">
      <c r="W630" s="27"/>
      <c r="X630" s="19"/>
      <c r="Y630" s="27"/>
      <c r="Z630" s="23"/>
      <c r="AE630" s="8"/>
      <c r="AF630" s="19"/>
      <c r="AG630" s="8"/>
      <c r="AH630" s="23"/>
      <c r="AI630" s="27"/>
      <c r="AJ630" s="19"/>
      <c r="AK630" s="27"/>
      <c r="AL630" s="23"/>
      <c r="AM630" s="27"/>
      <c r="AN630" s="19"/>
      <c r="AO630" s="27"/>
      <c r="AP630" s="23"/>
      <c r="AQ630" s="27"/>
      <c r="AR630" s="19"/>
      <c r="AS630" s="27"/>
      <c r="AT630" s="23"/>
      <c r="CE630" s="292"/>
      <c r="CF630" s="179"/>
      <c r="CG630" s="292"/>
      <c r="CH630" s="22"/>
    </row>
    <row r="631" spans="23:86">
      <c r="W631" s="27"/>
      <c r="X631" s="19"/>
      <c r="Y631" s="27"/>
      <c r="Z631" s="23"/>
      <c r="AE631" s="8"/>
      <c r="AF631" s="19"/>
      <c r="AG631" s="8"/>
      <c r="AH631" s="23"/>
      <c r="AI631" s="27"/>
      <c r="AJ631" s="19"/>
      <c r="AK631" s="27"/>
      <c r="AL631" s="23"/>
      <c r="AM631" s="27"/>
      <c r="AN631" s="19"/>
      <c r="AO631" s="27"/>
      <c r="AP631" s="23"/>
      <c r="AQ631" s="27"/>
      <c r="AR631" s="19"/>
      <c r="AS631" s="27"/>
      <c r="AT631" s="23"/>
      <c r="CE631" s="292"/>
      <c r="CF631" s="179"/>
      <c r="CG631" s="292"/>
      <c r="CH631" s="22"/>
    </row>
    <row r="632" spans="23:86">
      <c r="W632" s="27"/>
      <c r="X632" s="19"/>
      <c r="Y632" s="27"/>
      <c r="Z632" s="23"/>
      <c r="AE632" s="8"/>
      <c r="AF632" s="19"/>
      <c r="AG632" s="8"/>
      <c r="AH632" s="23"/>
      <c r="AI632" s="27"/>
      <c r="AJ632" s="19"/>
      <c r="AK632" s="27"/>
      <c r="AL632" s="23"/>
      <c r="AM632" s="27"/>
      <c r="AN632" s="19"/>
      <c r="AO632" s="27"/>
      <c r="AP632" s="23"/>
      <c r="AQ632" s="27"/>
      <c r="AR632" s="19"/>
      <c r="AS632" s="27"/>
      <c r="AT632" s="23"/>
      <c r="CE632" s="292"/>
      <c r="CF632" s="179"/>
      <c r="CG632" s="292"/>
      <c r="CH632" s="22"/>
    </row>
    <row r="633" spans="23:86">
      <c r="W633" s="27"/>
      <c r="X633" s="19"/>
      <c r="Y633" s="27"/>
      <c r="Z633" s="23"/>
      <c r="AE633" s="8"/>
      <c r="AF633" s="19"/>
      <c r="AG633" s="8"/>
      <c r="AH633" s="23"/>
      <c r="AI633" s="27"/>
      <c r="AJ633" s="19"/>
      <c r="AK633" s="27"/>
      <c r="AL633" s="23"/>
      <c r="AM633" s="27"/>
      <c r="AN633" s="19"/>
      <c r="AO633" s="27"/>
      <c r="AP633" s="23"/>
      <c r="AQ633" s="27"/>
      <c r="AR633" s="19"/>
      <c r="AS633" s="27"/>
      <c r="AT633" s="23"/>
      <c r="CE633" s="292"/>
      <c r="CF633" s="179"/>
      <c r="CG633" s="292"/>
      <c r="CH633" s="22"/>
    </row>
    <row r="634" spans="23:86">
      <c r="W634" s="27"/>
      <c r="X634" s="19"/>
      <c r="Y634" s="27"/>
      <c r="Z634" s="23"/>
      <c r="AE634" s="8"/>
      <c r="AF634" s="19"/>
      <c r="AG634" s="8"/>
      <c r="AH634" s="23"/>
      <c r="AI634" s="27"/>
      <c r="AJ634" s="19"/>
      <c r="AK634" s="27"/>
      <c r="AL634" s="23"/>
      <c r="AM634" s="27"/>
      <c r="AN634" s="19"/>
      <c r="AO634" s="27"/>
      <c r="AP634" s="23"/>
      <c r="AQ634" s="27"/>
      <c r="AR634" s="19"/>
      <c r="AS634" s="27"/>
      <c r="AT634" s="23"/>
      <c r="CE634" s="292"/>
      <c r="CF634" s="179"/>
      <c r="CG634" s="292"/>
      <c r="CH634" s="22"/>
    </row>
    <row r="635" spans="23:86">
      <c r="W635" s="27"/>
      <c r="X635" s="19"/>
      <c r="Y635" s="27"/>
      <c r="Z635" s="23"/>
      <c r="AE635" s="8"/>
      <c r="AF635" s="19"/>
      <c r="AG635" s="8"/>
      <c r="AH635" s="23"/>
      <c r="AI635" s="27"/>
      <c r="AJ635" s="19"/>
      <c r="AK635" s="27"/>
      <c r="AL635" s="23"/>
      <c r="AM635" s="27"/>
      <c r="AN635" s="19"/>
      <c r="AO635" s="27"/>
      <c r="AP635" s="23"/>
      <c r="AQ635" s="27"/>
      <c r="AR635" s="19"/>
      <c r="AS635" s="27"/>
      <c r="AT635" s="23"/>
      <c r="CE635" s="292"/>
      <c r="CF635" s="179"/>
      <c r="CG635" s="292"/>
      <c r="CH635" s="22"/>
    </row>
    <row r="636" spans="23:86">
      <c r="W636" s="27"/>
      <c r="X636" s="19"/>
      <c r="Y636" s="27"/>
      <c r="Z636" s="23"/>
      <c r="AE636" s="8"/>
      <c r="AF636" s="19"/>
      <c r="AG636" s="8"/>
      <c r="AH636" s="23"/>
      <c r="AI636" s="27"/>
      <c r="AJ636" s="19"/>
      <c r="AK636" s="27"/>
      <c r="AL636" s="23"/>
      <c r="AM636" s="27"/>
      <c r="AN636" s="19"/>
      <c r="AO636" s="27"/>
      <c r="AP636" s="23"/>
      <c r="AQ636" s="27"/>
      <c r="AR636" s="19"/>
      <c r="AS636" s="27"/>
      <c r="AT636" s="23"/>
      <c r="CE636" s="292"/>
      <c r="CF636" s="179"/>
      <c r="CG636" s="292"/>
      <c r="CH636" s="22"/>
    </row>
    <row r="637" spans="23:86">
      <c r="W637" s="27"/>
      <c r="X637" s="19"/>
      <c r="Y637" s="27"/>
      <c r="Z637" s="23"/>
      <c r="AE637" s="8"/>
      <c r="AF637" s="19"/>
      <c r="AG637" s="8"/>
      <c r="AH637" s="23"/>
      <c r="AI637" s="27"/>
      <c r="AJ637" s="19"/>
      <c r="AK637" s="27"/>
      <c r="AL637" s="23"/>
      <c r="AM637" s="27"/>
      <c r="AN637" s="19"/>
      <c r="AO637" s="27"/>
      <c r="AP637" s="23"/>
      <c r="AQ637" s="27"/>
      <c r="AR637" s="19"/>
      <c r="AS637" s="27"/>
      <c r="AT637" s="23"/>
      <c r="CE637" s="292"/>
      <c r="CF637" s="179"/>
      <c r="CG637" s="292"/>
      <c r="CH637" s="22"/>
    </row>
    <row r="638" spans="23:86">
      <c r="W638" s="27"/>
      <c r="X638" s="19"/>
      <c r="Y638" s="27"/>
      <c r="Z638" s="23"/>
      <c r="AE638" s="8"/>
      <c r="AF638" s="19"/>
      <c r="AG638" s="8"/>
      <c r="AH638" s="23"/>
      <c r="AI638" s="27"/>
      <c r="AJ638" s="19"/>
      <c r="AK638" s="27"/>
      <c r="AL638" s="23"/>
      <c r="AM638" s="27"/>
      <c r="AN638" s="19"/>
      <c r="AO638" s="27"/>
      <c r="AP638" s="23"/>
      <c r="AQ638" s="27"/>
      <c r="AR638" s="19"/>
      <c r="AS638" s="27"/>
      <c r="AT638" s="23"/>
      <c r="CE638" s="292"/>
      <c r="CF638" s="179"/>
      <c r="CG638" s="292"/>
      <c r="CH638" s="22"/>
    </row>
    <row r="639" spans="23:86">
      <c r="W639" s="27"/>
      <c r="X639" s="19"/>
      <c r="Y639" s="27"/>
      <c r="Z639" s="23"/>
      <c r="AE639" s="8"/>
      <c r="AF639" s="19"/>
      <c r="AG639" s="8"/>
      <c r="AH639" s="23"/>
      <c r="AI639" s="27"/>
      <c r="AJ639" s="19"/>
      <c r="AK639" s="27"/>
      <c r="AL639" s="23"/>
      <c r="AM639" s="27"/>
      <c r="AN639" s="19"/>
      <c r="AO639" s="27"/>
      <c r="AP639" s="23"/>
      <c r="AQ639" s="27"/>
      <c r="AR639" s="19"/>
      <c r="AS639" s="27"/>
      <c r="AT639" s="23"/>
      <c r="CE639" s="292"/>
      <c r="CF639" s="179"/>
      <c r="CG639" s="292"/>
      <c r="CH639" s="22"/>
    </row>
    <row r="640" spans="23:86">
      <c r="W640" s="27"/>
      <c r="X640" s="19"/>
      <c r="Y640" s="27"/>
      <c r="Z640" s="23"/>
      <c r="AE640" s="8"/>
      <c r="AF640" s="19"/>
      <c r="AG640" s="8"/>
      <c r="AH640" s="23"/>
      <c r="AI640" s="27"/>
      <c r="AJ640" s="19"/>
      <c r="AK640" s="27"/>
      <c r="AL640" s="23"/>
      <c r="AM640" s="27"/>
      <c r="AN640" s="19"/>
      <c r="AO640" s="27"/>
      <c r="AP640" s="23"/>
      <c r="AQ640" s="27"/>
      <c r="AR640" s="19"/>
      <c r="AS640" s="27"/>
      <c r="AT640" s="23"/>
      <c r="CE640" s="292"/>
      <c r="CF640" s="179"/>
      <c r="CG640" s="292"/>
      <c r="CH640" s="22"/>
    </row>
    <row r="641" spans="23:86">
      <c r="W641" s="27"/>
      <c r="X641" s="19"/>
      <c r="Y641" s="27"/>
      <c r="Z641" s="23"/>
      <c r="AE641" s="8"/>
      <c r="AF641" s="19"/>
      <c r="AG641" s="8"/>
      <c r="AH641" s="23"/>
      <c r="AI641" s="27"/>
      <c r="AJ641" s="19"/>
      <c r="AK641" s="27"/>
      <c r="AL641" s="23"/>
      <c r="AM641" s="27"/>
      <c r="AN641" s="19"/>
      <c r="AO641" s="27"/>
      <c r="AP641" s="23"/>
      <c r="AQ641" s="27"/>
      <c r="AR641" s="19"/>
      <c r="AS641" s="27"/>
      <c r="AT641" s="23"/>
      <c r="CE641" s="292"/>
      <c r="CF641" s="179"/>
      <c r="CG641" s="292"/>
      <c r="CH641" s="22"/>
    </row>
    <row r="642" spans="23:86">
      <c r="W642" s="27"/>
      <c r="X642" s="19"/>
      <c r="Y642" s="27"/>
      <c r="Z642" s="23"/>
      <c r="AE642" s="8"/>
      <c r="AF642" s="19"/>
      <c r="AG642" s="8"/>
      <c r="AH642" s="23"/>
      <c r="AI642" s="27"/>
      <c r="AJ642" s="19"/>
      <c r="AK642" s="27"/>
      <c r="AL642" s="23"/>
      <c r="AM642" s="27"/>
      <c r="AN642" s="19"/>
      <c r="AO642" s="27"/>
      <c r="AP642" s="23"/>
      <c r="AQ642" s="27"/>
      <c r="AR642" s="19"/>
      <c r="AS642" s="27"/>
      <c r="AT642" s="23"/>
      <c r="CE642" s="292"/>
      <c r="CF642" s="179"/>
      <c r="CG642" s="292"/>
      <c r="CH642" s="22"/>
    </row>
    <row r="643" spans="23:86">
      <c r="W643" s="27"/>
      <c r="X643" s="19"/>
      <c r="Y643" s="27"/>
      <c r="Z643" s="23"/>
      <c r="AE643" s="8"/>
      <c r="AF643" s="19"/>
      <c r="AG643" s="8"/>
      <c r="AH643" s="23"/>
      <c r="AI643" s="27"/>
      <c r="AJ643" s="19"/>
      <c r="AK643" s="27"/>
      <c r="AL643" s="23"/>
      <c r="AM643" s="27"/>
      <c r="AN643" s="19"/>
      <c r="AO643" s="27"/>
      <c r="AP643" s="23"/>
      <c r="AQ643" s="27"/>
      <c r="AR643" s="19"/>
      <c r="AS643" s="27"/>
      <c r="AT643" s="23"/>
      <c r="CE643" s="292"/>
      <c r="CF643" s="179"/>
      <c r="CG643" s="292"/>
      <c r="CH643" s="22"/>
    </row>
    <row r="644" spans="23:86">
      <c r="W644" s="27"/>
      <c r="X644" s="19"/>
      <c r="Y644" s="27"/>
      <c r="Z644" s="23"/>
      <c r="AE644" s="8"/>
      <c r="AF644" s="19"/>
      <c r="AG644" s="8"/>
      <c r="AH644" s="23"/>
      <c r="AI644" s="27"/>
      <c r="AJ644" s="19"/>
      <c r="AK644" s="27"/>
      <c r="AL644" s="23"/>
      <c r="AM644" s="27"/>
      <c r="AN644" s="19"/>
      <c r="AO644" s="27"/>
      <c r="AP644" s="23"/>
      <c r="AQ644" s="27"/>
      <c r="AR644" s="19"/>
      <c r="AS644" s="27"/>
      <c r="AT644" s="23"/>
      <c r="CE644" s="292"/>
      <c r="CF644" s="179"/>
      <c r="CG644" s="292"/>
      <c r="CH644" s="22"/>
    </row>
    <row r="645" spans="23:86">
      <c r="W645" s="27"/>
      <c r="X645" s="19"/>
      <c r="Y645" s="27"/>
      <c r="Z645" s="23"/>
      <c r="AE645" s="8"/>
      <c r="AF645" s="19"/>
      <c r="AG645" s="8"/>
      <c r="AH645" s="23"/>
      <c r="AI645" s="27"/>
      <c r="AJ645" s="19"/>
      <c r="AK645" s="27"/>
      <c r="AL645" s="23"/>
      <c r="AM645" s="27"/>
      <c r="AN645" s="19"/>
      <c r="AO645" s="27"/>
      <c r="AP645" s="23"/>
      <c r="AQ645" s="27"/>
      <c r="AR645" s="19"/>
      <c r="AS645" s="27"/>
      <c r="AT645" s="23"/>
      <c r="CE645" s="292"/>
      <c r="CF645" s="179"/>
      <c r="CG645" s="292"/>
      <c r="CH645" s="22"/>
    </row>
    <row r="646" spans="23:86">
      <c r="W646" s="27"/>
      <c r="X646" s="19"/>
      <c r="Y646" s="27"/>
      <c r="Z646" s="23"/>
      <c r="AE646" s="8"/>
      <c r="AF646" s="19"/>
      <c r="AG646" s="8"/>
      <c r="AH646" s="23"/>
      <c r="AI646" s="27"/>
      <c r="AJ646" s="19"/>
      <c r="AK646" s="27"/>
      <c r="AL646" s="23"/>
      <c r="AM646" s="27"/>
      <c r="AN646" s="19"/>
      <c r="AO646" s="27"/>
      <c r="AP646" s="23"/>
      <c r="AQ646" s="27"/>
      <c r="AR646" s="19"/>
      <c r="AS646" s="27"/>
      <c r="AT646" s="23"/>
      <c r="CE646" s="292"/>
      <c r="CF646" s="179"/>
      <c r="CG646" s="292"/>
      <c r="CH646" s="22"/>
    </row>
    <row r="647" spans="23:86">
      <c r="W647" s="27"/>
      <c r="X647" s="19"/>
      <c r="Y647" s="27"/>
      <c r="Z647" s="23"/>
      <c r="AE647" s="8"/>
      <c r="AF647" s="19"/>
      <c r="AG647" s="8"/>
      <c r="AH647" s="23"/>
      <c r="AI647" s="27"/>
      <c r="AJ647" s="19"/>
      <c r="AK647" s="27"/>
      <c r="AL647" s="23"/>
      <c r="AM647" s="27"/>
      <c r="AN647" s="19"/>
      <c r="AO647" s="27"/>
      <c r="AP647" s="23"/>
      <c r="AQ647" s="27"/>
      <c r="AR647" s="19"/>
      <c r="AS647" s="27"/>
      <c r="AT647" s="23"/>
      <c r="CE647" s="292"/>
      <c r="CF647" s="179"/>
      <c r="CG647" s="292"/>
      <c r="CH647" s="22"/>
    </row>
    <row r="648" spans="23:86">
      <c r="W648" s="27"/>
      <c r="X648" s="19"/>
      <c r="Y648" s="27"/>
      <c r="Z648" s="23"/>
      <c r="AE648" s="8"/>
      <c r="AF648" s="19"/>
      <c r="AG648" s="8"/>
      <c r="AH648" s="23"/>
      <c r="AI648" s="27"/>
      <c r="AJ648" s="19"/>
      <c r="AK648" s="27"/>
      <c r="AL648" s="23"/>
      <c r="AM648" s="27"/>
      <c r="AN648" s="19"/>
      <c r="AO648" s="27"/>
      <c r="AP648" s="23"/>
      <c r="AQ648" s="27"/>
      <c r="AR648" s="19"/>
      <c r="AS648" s="27"/>
      <c r="AT648" s="23"/>
      <c r="CE648" s="292"/>
      <c r="CF648" s="179"/>
      <c r="CG648" s="292"/>
      <c r="CH648" s="22"/>
    </row>
    <row r="649" spans="23:86">
      <c r="W649" s="27"/>
      <c r="X649" s="19"/>
      <c r="Y649" s="27"/>
      <c r="Z649" s="23"/>
      <c r="AE649" s="8"/>
      <c r="AF649" s="19"/>
      <c r="AG649" s="8"/>
      <c r="AH649" s="23"/>
      <c r="AI649" s="27"/>
      <c r="AJ649" s="19"/>
      <c r="AK649" s="27"/>
      <c r="AL649" s="23"/>
      <c r="AM649" s="27"/>
      <c r="AN649" s="19"/>
      <c r="AO649" s="27"/>
      <c r="AP649" s="23"/>
      <c r="AQ649" s="27"/>
      <c r="AR649" s="19"/>
      <c r="AS649" s="27"/>
      <c r="AT649" s="23"/>
      <c r="CE649" s="292"/>
      <c r="CF649" s="179"/>
      <c r="CG649" s="292"/>
      <c r="CH649" s="22"/>
    </row>
    <row r="650" spans="23:86">
      <c r="W650" s="27"/>
      <c r="X650" s="19"/>
      <c r="Y650" s="27"/>
      <c r="Z650" s="23"/>
      <c r="AE650" s="8"/>
      <c r="AF650" s="19"/>
      <c r="AG650" s="8"/>
      <c r="AH650" s="23"/>
      <c r="AI650" s="27"/>
      <c r="AJ650" s="19"/>
      <c r="AK650" s="27"/>
      <c r="AL650" s="23"/>
      <c r="AM650" s="27"/>
      <c r="AN650" s="19"/>
      <c r="AO650" s="27"/>
      <c r="AP650" s="23"/>
      <c r="AQ650" s="27"/>
      <c r="AR650" s="19"/>
      <c r="AS650" s="27"/>
      <c r="AT650" s="23"/>
      <c r="CE650" s="292"/>
      <c r="CF650" s="179"/>
      <c r="CG650" s="292"/>
      <c r="CH650" s="22"/>
    </row>
    <row r="651" spans="23:86">
      <c r="W651" s="27"/>
      <c r="X651" s="19"/>
      <c r="Y651" s="27"/>
      <c r="Z651" s="23"/>
      <c r="AE651" s="8"/>
      <c r="AF651" s="19"/>
      <c r="AG651" s="8"/>
      <c r="AH651" s="23"/>
      <c r="AI651" s="27"/>
      <c r="AJ651" s="19"/>
      <c r="AK651" s="27"/>
      <c r="AL651" s="23"/>
      <c r="AM651" s="27"/>
      <c r="AN651" s="19"/>
      <c r="AO651" s="27"/>
      <c r="AP651" s="23"/>
      <c r="AQ651" s="27"/>
      <c r="AR651" s="19"/>
      <c r="AS651" s="27"/>
      <c r="AT651" s="23"/>
      <c r="CE651" s="292"/>
      <c r="CF651" s="179"/>
      <c r="CG651" s="292"/>
      <c r="CH651" s="22"/>
    </row>
    <row r="652" spans="23:86">
      <c r="W652" s="27"/>
      <c r="X652" s="19"/>
      <c r="Y652" s="27"/>
      <c r="Z652" s="23"/>
      <c r="AE652" s="8"/>
      <c r="AF652" s="19"/>
      <c r="AG652" s="8"/>
      <c r="AH652" s="23"/>
      <c r="AI652" s="27"/>
      <c r="AJ652" s="19"/>
      <c r="AK652" s="27"/>
      <c r="AL652" s="23"/>
      <c r="AM652" s="27"/>
      <c r="AN652" s="19"/>
      <c r="AO652" s="27"/>
      <c r="AP652" s="23"/>
      <c r="AQ652" s="27"/>
      <c r="AR652" s="19"/>
      <c r="AS652" s="27"/>
      <c r="AT652" s="23"/>
      <c r="CE652" s="292"/>
      <c r="CF652" s="179"/>
      <c r="CG652" s="292"/>
      <c r="CH652" s="22"/>
    </row>
    <row r="653" spans="23:86">
      <c r="W653" s="27"/>
      <c r="X653" s="19"/>
      <c r="Y653" s="27"/>
      <c r="Z653" s="23"/>
      <c r="AE653" s="8"/>
      <c r="AF653" s="19"/>
      <c r="AG653" s="8"/>
      <c r="AH653" s="23"/>
      <c r="AI653" s="27"/>
      <c r="AJ653" s="19"/>
      <c r="AK653" s="27"/>
      <c r="AL653" s="23"/>
      <c r="AM653" s="27"/>
      <c r="AN653" s="19"/>
      <c r="AO653" s="27"/>
      <c r="AP653" s="23"/>
      <c r="AQ653" s="27"/>
      <c r="AR653" s="19"/>
      <c r="AS653" s="27"/>
      <c r="AT653" s="23"/>
      <c r="CE653" s="292"/>
      <c r="CF653" s="179"/>
      <c r="CG653" s="292"/>
      <c r="CH653" s="22"/>
    </row>
    <row r="654" spans="23:86">
      <c r="W654" s="27"/>
      <c r="X654" s="19"/>
      <c r="Y654" s="27"/>
      <c r="Z654" s="23"/>
      <c r="AE654" s="8"/>
      <c r="AF654" s="19"/>
      <c r="AG654" s="8"/>
      <c r="AH654" s="23"/>
      <c r="AI654" s="27"/>
      <c r="AJ654" s="19"/>
      <c r="AK654" s="27"/>
      <c r="AL654" s="23"/>
      <c r="AM654" s="27"/>
      <c r="AN654" s="19"/>
      <c r="AO654" s="27"/>
      <c r="AP654" s="23"/>
      <c r="AQ654" s="27"/>
      <c r="AR654" s="19"/>
      <c r="AS654" s="27"/>
      <c r="AT654" s="23"/>
      <c r="CE654" s="292"/>
      <c r="CF654" s="179"/>
      <c r="CG654" s="292"/>
      <c r="CH654" s="22"/>
    </row>
    <row r="655" spans="23:86">
      <c r="W655" s="27"/>
      <c r="X655" s="19"/>
      <c r="Y655" s="27"/>
      <c r="Z655" s="23"/>
      <c r="AE655" s="8"/>
      <c r="AF655" s="19"/>
      <c r="AG655" s="8"/>
      <c r="AH655" s="23"/>
      <c r="AI655" s="27"/>
      <c r="AJ655" s="19"/>
      <c r="AK655" s="27"/>
      <c r="AL655" s="23"/>
      <c r="AM655" s="27"/>
      <c r="AN655" s="19"/>
      <c r="AO655" s="27"/>
      <c r="AP655" s="23"/>
      <c r="AQ655" s="27"/>
      <c r="AR655" s="19"/>
      <c r="AS655" s="27"/>
      <c r="AT655" s="23"/>
      <c r="CE655" s="292"/>
      <c r="CF655" s="179"/>
      <c r="CG655" s="292"/>
      <c r="CH655" s="22"/>
    </row>
    <row r="656" spans="23:86">
      <c r="W656" s="27"/>
      <c r="X656" s="19"/>
      <c r="Y656" s="27"/>
      <c r="Z656" s="23"/>
      <c r="AE656" s="8"/>
      <c r="AF656" s="19"/>
      <c r="AG656" s="8"/>
      <c r="AH656" s="23"/>
      <c r="AI656" s="27"/>
      <c r="AJ656" s="19"/>
      <c r="AK656" s="27"/>
      <c r="AL656" s="23"/>
      <c r="AM656" s="27"/>
      <c r="AN656" s="19"/>
      <c r="AO656" s="27"/>
      <c r="AP656" s="23"/>
      <c r="AQ656" s="27"/>
      <c r="AR656" s="19"/>
      <c r="AS656" s="27"/>
      <c r="AT656" s="23"/>
      <c r="CE656" s="292"/>
      <c r="CF656" s="179"/>
      <c r="CG656" s="292"/>
      <c r="CH656" s="22"/>
    </row>
    <row r="657" spans="23:86">
      <c r="W657" s="27"/>
      <c r="X657" s="19"/>
      <c r="Y657" s="27"/>
      <c r="Z657" s="23"/>
      <c r="AE657" s="8"/>
      <c r="AF657" s="19"/>
      <c r="AG657" s="8"/>
      <c r="AH657" s="23"/>
      <c r="AI657" s="27"/>
      <c r="AJ657" s="19"/>
      <c r="AK657" s="27"/>
      <c r="AL657" s="23"/>
      <c r="AM657" s="27"/>
      <c r="AN657" s="19"/>
      <c r="AO657" s="27"/>
      <c r="AP657" s="23"/>
      <c r="AQ657" s="27"/>
      <c r="AR657" s="19"/>
      <c r="AS657" s="27"/>
      <c r="AT657" s="23"/>
      <c r="CE657" s="292"/>
      <c r="CF657" s="179"/>
      <c r="CG657" s="292"/>
      <c r="CH657" s="22"/>
    </row>
    <row r="658" spans="23:86">
      <c r="W658" s="27"/>
      <c r="X658" s="19"/>
      <c r="Y658" s="27"/>
      <c r="Z658" s="23"/>
      <c r="AE658" s="8"/>
      <c r="AF658" s="19"/>
      <c r="AG658" s="8"/>
      <c r="AH658" s="23"/>
      <c r="AI658" s="27"/>
      <c r="AJ658" s="19"/>
      <c r="AK658" s="27"/>
      <c r="AL658" s="23"/>
      <c r="AM658" s="27"/>
      <c r="AN658" s="19"/>
      <c r="AO658" s="27"/>
      <c r="AP658" s="23"/>
      <c r="AQ658" s="27"/>
      <c r="AR658" s="19"/>
      <c r="AS658" s="27"/>
      <c r="AT658" s="23"/>
      <c r="CE658" s="292"/>
      <c r="CF658" s="179"/>
      <c r="CG658" s="292"/>
      <c r="CH658" s="22"/>
    </row>
    <row r="659" spans="23:86">
      <c r="W659" s="27"/>
      <c r="X659" s="19"/>
      <c r="Y659" s="27"/>
      <c r="Z659" s="23"/>
      <c r="AE659" s="8"/>
      <c r="AF659" s="19"/>
      <c r="AG659" s="8"/>
      <c r="AH659" s="23"/>
      <c r="AI659" s="27"/>
      <c r="AJ659" s="19"/>
      <c r="AK659" s="27"/>
      <c r="AL659" s="23"/>
      <c r="AM659" s="27"/>
      <c r="AN659" s="19"/>
      <c r="AO659" s="27"/>
      <c r="AP659" s="23"/>
      <c r="AQ659" s="27"/>
      <c r="AR659" s="19"/>
      <c r="AS659" s="27"/>
      <c r="AT659" s="23"/>
      <c r="CE659" s="292"/>
      <c r="CF659" s="179"/>
      <c r="CG659" s="292"/>
      <c r="CH659" s="22"/>
    </row>
    <row r="660" spans="23:86">
      <c r="W660" s="27"/>
      <c r="X660" s="19"/>
      <c r="Y660" s="27"/>
      <c r="Z660" s="23"/>
      <c r="AE660" s="8"/>
      <c r="AF660" s="19"/>
      <c r="AG660" s="8"/>
      <c r="AH660" s="23"/>
      <c r="AI660" s="27"/>
      <c r="AJ660" s="19"/>
      <c r="AK660" s="27"/>
      <c r="AL660" s="23"/>
      <c r="AM660" s="27"/>
      <c r="AN660" s="19"/>
      <c r="AO660" s="27"/>
      <c r="AP660" s="23"/>
      <c r="AQ660" s="27"/>
      <c r="AR660" s="19"/>
      <c r="AS660" s="27"/>
      <c r="AT660" s="23"/>
      <c r="CE660" s="292"/>
      <c r="CF660" s="179"/>
      <c r="CG660" s="292"/>
      <c r="CH660" s="22"/>
    </row>
    <row r="661" spans="23:86">
      <c r="W661" s="27"/>
      <c r="X661" s="19"/>
      <c r="Y661" s="27"/>
      <c r="Z661" s="23"/>
      <c r="AE661" s="8"/>
      <c r="AF661" s="19"/>
      <c r="AG661" s="8"/>
      <c r="AH661" s="23"/>
      <c r="AI661" s="27"/>
      <c r="AJ661" s="19"/>
      <c r="AK661" s="27"/>
      <c r="AL661" s="23"/>
      <c r="AM661" s="27"/>
      <c r="AN661" s="19"/>
      <c r="AO661" s="27"/>
      <c r="AP661" s="23"/>
      <c r="AQ661" s="27"/>
      <c r="AR661" s="19"/>
      <c r="AS661" s="27"/>
      <c r="AT661" s="23"/>
      <c r="CE661" s="292"/>
      <c r="CF661" s="179"/>
      <c r="CG661" s="292"/>
      <c r="CH661" s="22"/>
    </row>
    <row r="662" spans="23:86">
      <c r="W662" s="27"/>
      <c r="X662" s="19"/>
      <c r="Y662" s="27"/>
      <c r="Z662" s="23"/>
      <c r="AE662" s="8"/>
      <c r="AF662" s="19"/>
      <c r="AG662" s="8"/>
      <c r="AH662" s="23"/>
      <c r="AI662" s="27"/>
      <c r="AJ662" s="19"/>
      <c r="AK662" s="27"/>
      <c r="AL662" s="23"/>
      <c r="AM662" s="27"/>
      <c r="AN662" s="19"/>
      <c r="AO662" s="27"/>
      <c r="AP662" s="23"/>
      <c r="AQ662" s="27"/>
      <c r="AR662" s="19"/>
      <c r="AS662" s="27"/>
      <c r="AT662" s="23"/>
      <c r="CE662" s="292"/>
      <c r="CF662" s="179"/>
      <c r="CG662" s="292"/>
      <c r="CH662" s="22"/>
    </row>
    <row r="663" spans="23:86">
      <c r="W663" s="27"/>
      <c r="X663" s="19"/>
      <c r="Y663" s="27"/>
      <c r="Z663" s="23"/>
      <c r="AE663" s="8"/>
      <c r="AF663" s="19"/>
      <c r="AG663" s="8"/>
      <c r="AH663" s="23"/>
      <c r="AI663" s="27"/>
      <c r="AJ663" s="19"/>
      <c r="AK663" s="27"/>
      <c r="AL663" s="23"/>
      <c r="AM663" s="27"/>
      <c r="AN663" s="19"/>
      <c r="AO663" s="27"/>
      <c r="AP663" s="23"/>
      <c r="AQ663" s="27"/>
      <c r="AR663" s="19"/>
      <c r="AS663" s="27"/>
      <c r="AT663" s="23"/>
      <c r="CE663" s="292"/>
      <c r="CF663" s="179"/>
      <c r="CG663" s="292"/>
      <c r="CH663" s="22"/>
    </row>
    <row r="664" spans="23:86">
      <c r="W664" s="27"/>
      <c r="X664" s="19"/>
      <c r="Y664" s="27"/>
      <c r="Z664" s="23"/>
      <c r="AE664" s="8"/>
      <c r="AF664" s="19"/>
      <c r="AG664" s="8"/>
      <c r="AH664" s="23"/>
      <c r="AI664" s="27"/>
      <c r="AJ664" s="19"/>
      <c r="AK664" s="27"/>
      <c r="AL664" s="23"/>
      <c r="AM664" s="27"/>
      <c r="AN664" s="19"/>
      <c r="AO664" s="27"/>
      <c r="AP664" s="23"/>
      <c r="AQ664" s="27"/>
      <c r="AR664" s="19"/>
      <c r="AS664" s="27"/>
      <c r="AT664" s="23"/>
      <c r="CE664" s="292"/>
      <c r="CF664" s="179"/>
      <c r="CG664" s="292"/>
      <c r="CH664" s="22"/>
    </row>
    <row r="665" spans="23:86">
      <c r="W665" s="27"/>
      <c r="X665" s="19"/>
      <c r="Y665" s="27"/>
      <c r="Z665" s="23"/>
      <c r="AE665" s="8"/>
      <c r="AF665" s="19"/>
      <c r="AG665" s="8"/>
      <c r="AH665" s="23"/>
      <c r="AI665" s="27"/>
      <c r="AJ665" s="19"/>
      <c r="AK665" s="27"/>
      <c r="AL665" s="23"/>
      <c r="AM665" s="27"/>
      <c r="AN665" s="19"/>
      <c r="AO665" s="27"/>
      <c r="AP665" s="23"/>
      <c r="AQ665" s="27"/>
      <c r="AR665" s="19"/>
      <c r="AS665" s="27"/>
      <c r="AT665" s="23"/>
      <c r="CE665" s="292"/>
      <c r="CF665" s="179"/>
      <c r="CG665" s="292"/>
      <c r="CH665" s="22"/>
    </row>
    <row r="666" spans="23:86">
      <c r="W666" s="27"/>
      <c r="X666" s="19"/>
      <c r="Y666" s="27"/>
      <c r="Z666" s="23"/>
      <c r="AE666" s="8"/>
      <c r="AF666" s="19"/>
      <c r="AG666" s="8"/>
      <c r="AH666" s="23"/>
      <c r="AI666" s="27"/>
      <c r="AJ666" s="19"/>
      <c r="AK666" s="27"/>
      <c r="AL666" s="23"/>
      <c r="AM666" s="27"/>
      <c r="AN666" s="19"/>
      <c r="AO666" s="27"/>
      <c r="AP666" s="23"/>
      <c r="AQ666" s="27"/>
      <c r="AR666" s="19"/>
      <c r="AS666" s="27"/>
      <c r="AT666" s="23"/>
      <c r="CE666" s="292"/>
      <c r="CF666" s="179"/>
      <c r="CG666" s="292"/>
      <c r="CH666" s="22"/>
    </row>
    <row r="667" spans="23:86">
      <c r="W667" s="27"/>
      <c r="X667" s="19"/>
      <c r="Y667" s="27"/>
      <c r="Z667" s="23"/>
      <c r="AE667" s="8"/>
      <c r="AF667" s="19"/>
      <c r="AG667" s="8"/>
      <c r="AH667" s="23"/>
      <c r="AI667" s="27"/>
      <c r="AJ667" s="19"/>
      <c r="AK667" s="27"/>
      <c r="AL667" s="23"/>
      <c r="AM667" s="27"/>
      <c r="AN667" s="19"/>
      <c r="AO667" s="27"/>
      <c r="AP667" s="23"/>
      <c r="AQ667" s="27"/>
      <c r="AR667" s="19"/>
      <c r="AS667" s="27"/>
      <c r="AT667" s="23"/>
      <c r="CE667" s="292"/>
      <c r="CF667" s="179"/>
      <c r="CG667" s="292"/>
      <c r="CH667" s="22"/>
    </row>
    <row r="668" spans="23:86">
      <c r="W668" s="27"/>
      <c r="X668" s="19"/>
      <c r="Y668" s="27"/>
      <c r="Z668" s="23"/>
      <c r="AE668" s="8"/>
      <c r="AF668" s="19"/>
      <c r="AG668" s="8"/>
      <c r="AH668" s="23"/>
      <c r="AI668" s="27"/>
      <c r="AJ668" s="19"/>
      <c r="AK668" s="27"/>
      <c r="AL668" s="23"/>
      <c r="AM668" s="27"/>
      <c r="AN668" s="19"/>
      <c r="AO668" s="27"/>
      <c r="AP668" s="23"/>
      <c r="AQ668" s="27"/>
      <c r="AR668" s="19"/>
      <c r="AS668" s="27"/>
      <c r="AT668" s="23"/>
      <c r="CE668" s="292"/>
      <c r="CF668" s="179"/>
      <c r="CG668" s="292"/>
      <c r="CH668" s="22"/>
    </row>
    <row r="669" spans="23:86">
      <c r="W669" s="27"/>
      <c r="X669" s="19"/>
      <c r="Y669" s="27"/>
      <c r="Z669" s="23"/>
      <c r="AE669" s="8"/>
      <c r="AF669" s="19"/>
      <c r="AG669" s="8"/>
      <c r="AH669" s="23"/>
      <c r="AI669" s="27"/>
      <c r="AJ669" s="19"/>
      <c r="AK669" s="27"/>
      <c r="AL669" s="23"/>
      <c r="AM669" s="27"/>
      <c r="AN669" s="19"/>
      <c r="AO669" s="27"/>
      <c r="AP669" s="23"/>
      <c r="AQ669" s="27"/>
      <c r="AR669" s="19"/>
      <c r="AS669" s="27"/>
      <c r="AT669" s="23"/>
      <c r="CE669" s="292"/>
      <c r="CF669" s="179"/>
      <c r="CG669" s="292"/>
      <c r="CH669" s="22"/>
    </row>
    <row r="670" spans="23:86">
      <c r="W670" s="27"/>
      <c r="X670" s="19"/>
      <c r="Y670" s="27"/>
      <c r="Z670" s="23"/>
      <c r="AE670" s="8"/>
      <c r="AF670" s="19"/>
      <c r="AG670" s="8"/>
      <c r="AH670" s="23"/>
      <c r="AI670" s="27"/>
      <c r="AJ670" s="19"/>
      <c r="AK670" s="27"/>
      <c r="AL670" s="23"/>
      <c r="AM670" s="27"/>
      <c r="AN670" s="19"/>
      <c r="AO670" s="27"/>
      <c r="AP670" s="23"/>
      <c r="AQ670" s="27"/>
      <c r="AR670" s="19"/>
      <c r="AS670" s="27"/>
      <c r="AT670" s="23"/>
      <c r="CE670" s="292"/>
      <c r="CF670" s="179"/>
      <c r="CG670" s="292"/>
      <c r="CH670" s="22"/>
    </row>
    <row r="671" spans="23:86">
      <c r="W671" s="27"/>
      <c r="X671" s="19"/>
      <c r="Y671" s="27"/>
      <c r="Z671" s="23"/>
      <c r="AE671" s="8"/>
      <c r="AF671" s="19"/>
      <c r="AG671" s="8"/>
      <c r="AH671" s="23"/>
      <c r="AI671" s="27"/>
      <c r="AJ671" s="19"/>
      <c r="AK671" s="27"/>
      <c r="AL671" s="23"/>
      <c r="AM671" s="27"/>
      <c r="AN671" s="19"/>
      <c r="AO671" s="27"/>
      <c r="AP671" s="23"/>
      <c r="AQ671" s="27"/>
      <c r="AR671" s="19"/>
      <c r="AS671" s="27"/>
      <c r="AT671" s="23"/>
      <c r="CE671" s="292"/>
      <c r="CF671" s="179"/>
      <c r="CG671" s="292"/>
      <c r="CH671" s="22"/>
    </row>
    <row r="672" spans="23:86">
      <c r="W672" s="27"/>
      <c r="X672" s="19"/>
      <c r="Y672" s="27"/>
      <c r="Z672" s="23"/>
      <c r="AE672" s="8"/>
      <c r="AF672" s="19"/>
      <c r="AG672" s="8"/>
      <c r="AH672" s="23"/>
      <c r="AI672" s="27"/>
      <c r="AJ672" s="19"/>
      <c r="AK672" s="27"/>
      <c r="AL672" s="23"/>
      <c r="AM672" s="27"/>
      <c r="AN672" s="19"/>
      <c r="AO672" s="27"/>
      <c r="AP672" s="23"/>
      <c r="AQ672" s="27"/>
      <c r="AR672" s="19"/>
      <c r="AS672" s="27"/>
      <c r="AT672" s="23"/>
      <c r="CE672" s="292"/>
      <c r="CF672" s="179"/>
      <c r="CG672" s="292"/>
      <c r="CH672" s="22"/>
    </row>
    <row r="673" spans="23:86">
      <c r="W673" s="27"/>
      <c r="X673" s="19"/>
      <c r="Y673" s="27"/>
      <c r="Z673" s="23"/>
      <c r="AE673" s="8"/>
      <c r="AF673" s="19"/>
      <c r="AG673" s="8"/>
      <c r="AH673" s="23"/>
      <c r="AI673" s="27"/>
      <c r="AJ673" s="19"/>
      <c r="AK673" s="27"/>
      <c r="AL673" s="23"/>
      <c r="AM673" s="27"/>
      <c r="AN673" s="19"/>
      <c r="AO673" s="27"/>
      <c r="AP673" s="23"/>
      <c r="AQ673" s="27"/>
      <c r="AR673" s="19"/>
      <c r="AS673" s="27"/>
      <c r="AT673" s="23"/>
      <c r="CE673" s="292"/>
      <c r="CF673" s="179"/>
      <c r="CG673" s="292"/>
      <c r="CH673" s="22"/>
    </row>
    <row r="674" spans="23:86">
      <c r="W674" s="27"/>
      <c r="X674" s="19"/>
      <c r="Y674" s="27"/>
      <c r="Z674" s="23"/>
      <c r="AE674" s="8"/>
      <c r="AF674" s="19"/>
      <c r="AG674" s="8"/>
      <c r="AH674" s="23"/>
      <c r="AI674" s="27"/>
      <c r="AJ674" s="19"/>
      <c r="AK674" s="27"/>
      <c r="AL674" s="23"/>
      <c r="AM674" s="27"/>
      <c r="AN674" s="19"/>
      <c r="AO674" s="27"/>
      <c r="AP674" s="23"/>
      <c r="AQ674" s="27"/>
      <c r="AR674" s="19"/>
      <c r="AS674" s="27"/>
      <c r="AT674" s="23"/>
      <c r="CE674" s="292"/>
      <c r="CF674" s="179"/>
      <c r="CG674" s="292"/>
      <c r="CH674" s="22"/>
    </row>
    <row r="675" spans="23:86">
      <c r="W675" s="27"/>
      <c r="X675" s="19"/>
      <c r="Y675" s="27"/>
      <c r="Z675" s="23"/>
      <c r="AE675" s="8"/>
      <c r="AF675" s="19"/>
      <c r="AG675" s="8"/>
      <c r="AH675" s="23"/>
      <c r="AI675" s="27"/>
      <c r="AJ675" s="19"/>
      <c r="AK675" s="27"/>
      <c r="AL675" s="23"/>
      <c r="AM675" s="27"/>
      <c r="AN675" s="19"/>
      <c r="AO675" s="27"/>
      <c r="AP675" s="23"/>
      <c r="AQ675" s="27"/>
      <c r="AR675" s="19"/>
      <c r="AS675" s="27"/>
      <c r="AT675" s="23"/>
      <c r="CE675" s="292"/>
      <c r="CF675" s="179"/>
      <c r="CG675" s="292"/>
      <c r="CH675" s="22"/>
    </row>
    <row r="676" spans="23:86">
      <c r="W676" s="27"/>
      <c r="X676" s="19"/>
      <c r="Y676" s="27"/>
      <c r="Z676" s="23"/>
      <c r="AE676" s="8"/>
      <c r="AF676" s="19"/>
      <c r="AG676" s="8"/>
      <c r="AH676" s="23"/>
      <c r="AI676" s="27"/>
      <c r="AJ676" s="19"/>
      <c r="AK676" s="27"/>
      <c r="AL676" s="23"/>
      <c r="AM676" s="27"/>
      <c r="AN676" s="19"/>
      <c r="AO676" s="27"/>
      <c r="AP676" s="23"/>
      <c r="AQ676" s="27"/>
      <c r="AR676" s="19"/>
      <c r="AS676" s="27"/>
      <c r="AT676" s="23"/>
      <c r="CE676" s="292"/>
      <c r="CF676" s="179"/>
      <c r="CG676" s="292"/>
      <c r="CH676" s="22"/>
    </row>
    <row r="677" spans="23:86">
      <c r="W677" s="27"/>
      <c r="X677" s="19"/>
      <c r="Y677" s="27"/>
      <c r="Z677" s="23"/>
      <c r="AE677" s="8"/>
      <c r="AF677" s="19"/>
      <c r="AG677" s="8"/>
      <c r="AH677" s="23"/>
      <c r="AI677" s="27"/>
      <c r="AJ677" s="19"/>
      <c r="AK677" s="27"/>
      <c r="AL677" s="23"/>
      <c r="AM677" s="27"/>
      <c r="AN677" s="19"/>
      <c r="AO677" s="27"/>
      <c r="AP677" s="23"/>
      <c r="AQ677" s="27"/>
      <c r="AR677" s="19"/>
      <c r="AS677" s="27"/>
      <c r="AT677" s="23"/>
      <c r="CE677" s="292"/>
      <c r="CF677" s="179"/>
      <c r="CG677" s="292"/>
      <c r="CH677" s="22"/>
    </row>
    <row r="678" spans="23:86">
      <c r="W678" s="27"/>
      <c r="X678" s="19"/>
      <c r="Y678" s="27"/>
      <c r="Z678" s="23"/>
      <c r="AE678" s="8"/>
      <c r="AF678" s="19"/>
      <c r="AG678" s="8"/>
      <c r="AH678" s="23"/>
      <c r="AI678" s="27"/>
      <c r="AJ678" s="19"/>
      <c r="AK678" s="27"/>
      <c r="AL678" s="23"/>
      <c r="AM678" s="27"/>
      <c r="AN678" s="19"/>
      <c r="AO678" s="27"/>
      <c r="AP678" s="23"/>
      <c r="AQ678" s="27"/>
      <c r="AR678" s="19"/>
      <c r="AS678" s="27"/>
      <c r="AT678" s="23"/>
      <c r="CE678" s="292"/>
      <c r="CF678" s="179"/>
      <c r="CG678" s="292"/>
      <c r="CH678" s="22"/>
    </row>
    <row r="679" spans="23:86">
      <c r="W679" s="27"/>
      <c r="X679" s="19"/>
      <c r="Y679" s="27"/>
      <c r="Z679" s="23"/>
      <c r="AE679" s="8"/>
      <c r="AF679" s="19"/>
      <c r="AG679" s="8"/>
      <c r="AH679" s="23"/>
      <c r="AI679" s="27"/>
      <c r="AJ679" s="19"/>
      <c r="AK679" s="27"/>
      <c r="AL679" s="23"/>
      <c r="AM679" s="27"/>
      <c r="AN679" s="19"/>
      <c r="AO679" s="27"/>
      <c r="AP679" s="23"/>
      <c r="AQ679" s="27"/>
      <c r="AR679" s="19"/>
      <c r="AS679" s="27"/>
      <c r="AT679" s="23"/>
      <c r="CE679" s="292"/>
      <c r="CF679" s="179"/>
      <c r="CG679" s="292"/>
      <c r="CH679" s="22"/>
    </row>
    <row r="680" spans="23:86">
      <c r="W680" s="27"/>
      <c r="X680" s="19"/>
      <c r="Y680" s="27"/>
      <c r="Z680" s="23"/>
      <c r="AE680" s="8"/>
      <c r="AF680" s="19"/>
      <c r="AG680" s="8"/>
      <c r="AH680" s="23"/>
      <c r="AI680" s="27"/>
      <c r="AJ680" s="19"/>
      <c r="AK680" s="27"/>
      <c r="AL680" s="23"/>
      <c r="AM680" s="27"/>
      <c r="AN680" s="19"/>
      <c r="AO680" s="27"/>
      <c r="AP680" s="23"/>
      <c r="AQ680" s="27"/>
      <c r="AR680" s="19"/>
      <c r="AS680" s="27"/>
      <c r="AT680" s="23"/>
      <c r="CE680" s="292"/>
      <c r="CF680" s="179"/>
      <c r="CG680" s="292"/>
      <c r="CH680" s="22"/>
    </row>
    <row r="681" spans="23:86">
      <c r="W681" s="27"/>
      <c r="X681" s="19"/>
      <c r="Y681" s="27"/>
      <c r="Z681" s="23"/>
      <c r="AE681" s="8"/>
      <c r="AF681" s="19"/>
      <c r="AG681" s="8"/>
      <c r="AH681" s="23"/>
      <c r="AI681" s="27"/>
      <c r="AJ681" s="19"/>
      <c r="AK681" s="27"/>
      <c r="AL681" s="23"/>
      <c r="AM681" s="27"/>
      <c r="AN681" s="19"/>
      <c r="AO681" s="27"/>
      <c r="AP681" s="23"/>
      <c r="AQ681" s="27"/>
      <c r="AR681" s="19"/>
      <c r="AS681" s="27"/>
      <c r="AT681" s="23"/>
      <c r="CE681" s="292"/>
      <c r="CF681" s="179"/>
      <c r="CG681" s="292"/>
      <c r="CH681" s="22"/>
    </row>
    <row r="682" spans="23:86">
      <c r="W682" s="27"/>
      <c r="X682" s="19"/>
      <c r="Y682" s="27"/>
      <c r="Z682" s="23"/>
      <c r="AE682" s="8"/>
      <c r="AF682" s="19"/>
      <c r="AG682" s="8"/>
      <c r="AH682" s="23"/>
      <c r="AI682" s="27"/>
      <c r="AJ682" s="19"/>
      <c r="AK682" s="27"/>
      <c r="AL682" s="23"/>
      <c r="AM682" s="27"/>
      <c r="AN682" s="19"/>
      <c r="AO682" s="27"/>
      <c r="AP682" s="23"/>
      <c r="AQ682" s="27"/>
      <c r="AR682" s="19"/>
      <c r="AS682" s="27"/>
      <c r="AT682" s="23"/>
      <c r="CE682" s="292"/>
      <c r="CF682" s="179"/>
      <c r="CG682" s="292"/>
      <c r="CH682" s="22"/>
    </row>
    <row r="683" spans="23:86">
      <c r="W683" s="27"/>
      <c r="X683" s="19"/>
      <c r="Y683" s="27"/>
      <c r="Z683" s="23"/>
      <c r="AE683" s="8"/>
      <c r="AF683" s="19"/>
      <c r="AG683" s="8"/>
      <c r="AH683" s="23"/>
      <c r="AI683" s="27"/>
      <c r="AJ683" s="19"/>
      <c r="AK683" s="27"/>
      <c r="AL683" s="23"/>
      <c r="AM683" s="27"/>
      <c r="AN683" s="19"/>
      <c r="AO683" s="27"/>
      <c r="AP683" s="23"/>
      <c r="AQ683" s="27"/>
      <c r="AR683" s="19"/>
      <c r="AS683" s="27"/>
      <c r="AT683" s="23"/>
      <c r="CE683" s="292"/>
      <c r="CF683" s="179"/>
      <c r="CG683" s="292"/>
      <c r="CH683" s="22"/>
    </row>
    <row r="684" spans="23:86">
      <c r="W684" s="27"/>
      <c r="X684" s="19"/>
      <c r="Y684" s="27"/>
      <c r="Z684" s="23"/>
      <c r="AE684" s="8"/>
      <c r="AF684" s="19"/>
      <c r="AG684" s="8"/>
      <c r="AH684" s="23"/>
      <c r="AI684" s="27"/>
      <c r="AJ684" s="19"/>
      <c r="AK684" s="27"/>
      <c r="AL684" s="23"/>
      <c r="AM684" s="27"/>
      <c r="AN684" s="19"/>
      <c r="AO684" s="27"/>
      <c r="AP684" s="23"/>
      <c r="AQ684" s="27"/>
      <c r="AR684" s="19"/>
      <c r="AS684" s="27"/>
      <c r="AT684" s="23"/>
      <c r="CE684" s="292"/>
      <c r="CF684" s="179"/>
      <c r="CG684" s="292"/>
      <c r="CH684" s="22"/>
    </row>
    <row r="685" spans="23:86">
      <c r="W685" s="27"/>
      <c r="X685" s="19"/>
      <c r="Y685" s="27"/>
      <c r="Z685" s="23"/>
      <c r="AE685" s="8"/>
      <c r="AF685" s="19"/>
      <c r="AG685" s="8"/>
      <c r="AH685" s="23"/>
      <c r="AI685" s="27"/>
      <c r="AJ685" s="19"/>
      <c r="AK685" s="27"/>
      <c r="AL685" s="23"/>
      <c r="AM685" s="27"/>
      <c r="AN685" s="19"/>
      <c r="AO685" s="27"/>
      <c r="AP685" s="23"/>
      <c r="AQ685" s="27"/>
      <c r="AR685" s="19"/>
      <c r="AS685" s="27"/>
      <c r="AT685" s="23"/>
      <c r="CE685" s="292"/>
      <c r="CF685" s="179"/>
      <c r="CG685" s="292"/>
      <c r="CH685" s="22"/>
    </row>
    <row r="686" spans="23:86">
      <c r="W686" s="27"/>
      <c r="X686" s="19"/>
      <c r="Y686" s="27"/>
      <c r="Z686" s="23"/>
      <c r="AE686" s="8"/>
      <c r="AF686" s="19"/>
      <c r="AG686" s="8"/>
      <c r="AH686" s="23"/>
      <c r="AI686" s="27"/>
      <c r="AJ686" s="19"/>
      <c r="AK686" s="27"/>
      <c r="AL686" s="23"/>
      <c r="AM686" s="27"/>
      <c r="AN686" s="19"/>
      <c r="AO686" s="27"/>
      <c r="AP686" s="23"/>
      <c r="AQ686" s="27"/>
      <c r="AR686" s="19"/>
      <c r="AS686" s="27"/>
      <c r="AT686" s="23"/>
      <c r="CE686" s="292"/>
      <c r="CF686" s="179"/>
      <c r="CG686" s="292"/>
      <c r="CH686" s="22"/>
    </row>
    <row r="687" spans="23:86">
      <c r="W687" s="27"/>
      <c r="X687" s="19"/>
      <c r="Y687" s="27"/>
      <c r="Z687" s="23"/>
      <c r="AE687" s="8"/>
      <c r="AF687" s="19"/>
      <c r="AG687" s="8"/>
      <c r="AH687" s="23"/>
      <c r="AI687" s="27"/>
      <c r="AJ687" s="19"/>
      <c r="AK687" s="27"/>
      <c r="AL687" s="23"/>
      <c r="AM687" s="27"/>
      <c r="AN687" s="19"/>
      <c r="AO687" s="27"/>
      <c r="AP687" s="23"/>
      <c r="AQ687" s="27"/>
      <c r="AR687" s="19"/>
      <c r="AS687" s="27"/>
      <c r="AT687" s="23"/>
      <c r="CE687" s="292"/>
      <c r="CF687" s="179"/>
      <c r="CG687" s="292"/>
      <c r="CH687" s="22"/>
    </row>
    <row r="688" spans="23:86">
      <c r="W688" s="27"/>
      <c r="X688" s="19"/>
      <c r="Y688" s="27"/>
      <c r="Z688" s="23"/>
      <c r="AE688" s="8"/>
      <c r="AF688" s="19"/>
      <c r="AG688" s="8"/>
      <c r="AH688" s="23"/>
      <c r="AI688" s="27"/>
      <c r="AJ688" s="19"/>
      <c r="AK688" s="27"/>
      <c r="AL688" s="23"/>
      <c r="AM688" s="27"/>
      <c r="AN688" s="19"/>
      <c r="AO688" s="27"/>
      <c r="AP688" s="23"/>
      <c r="AQ688" s="27"/>
      <c r="AR688" s="19"/>
      <c r="AS688" s="27"/>
      <c r="AT688" s="23"/>
      <c r="CE688" s="292"/>
      <c r="CF688" s="179"/>
      <c r="CG688" s="292"/>
      <c r="CH688" s="22"/>
    </row>
    <row r="689" spans="23:86">
      <c r="W689" s="27"/>
      <c r="X689" s="19"/>
      <c r="Y689" s="27"/>
      <c r="Z689" s="23"/>
      <c r="AE689" s="8"/>
      <c r="AF689" s="19"/>
      <c r="AG689" s="8"/>
      <c r="AH689" s="23"/>
      <c r="AI689" s="27"/>
      <c r="AJ689" s="19"/>
      <c r="AK689" s="27"/>
      <c r="AL689" s="23"/>
      <c r="AM689" s="27"/>
      <c r="AN689" s="19"/>
      <c r="AO689" s="27"/>
      <c r="AP689" s="23"/>
      <c r="AQ689" s="27"/>
      <c r="AR689" s="19"/>
      <c r="AS689" s="27"/>
      <c r="AT689" s="23"/>
      <c r="CE689" s="292"/>
      <c r="CF689" s="179"/>
      <c r="CG689" s="292"/>
      <c r="CH689" s="22"/>
    </row>
    <row r="690" spans="23:86">
      <c r="W690" s="27"/>
      <c r="X690" s="19"/>
      <c r="Y690" s="27"/>
      <c r="Z690" s="23"/>
      <c r="AE690" s="8"/>
      <c r="AF690" s="19"/>
      <c r="AG690" s="8"/>
      <c r="AH690" s="23"/>
      <c r="AI690" s="27"/>
      <c r="AJ690" s="19"/>
      <c r="AK690" s="27"/>
      <c r="AL690" s="23"/>
      <c r="AM690" s="27"/>
      <c r="AN690" s="19"/>
      <c r="AO690" s="27"/>
      <c r="AP690" s="23"/>
      <c r="AQ690" s="27"/>
      <c r="AR690" s="19"/>
      <c r="AS690" s="27"/>
      <c r="AT690" s="23"/>
      <c r="CE690" s="292"/>
      <c r="CF690" s="179"/>
      <c r="CG690" s="292"/>
      <c r="CH690" s="22"/>
    </row>
    <row r="691" spans="23:86">
      <c r="W691" s="27"/>
      <c r="X691" s="19"/>
      <c r="Y691" s="27"/>
      <c r="Z691" s="23"/>
      <c r="AE691" s="8"/>
      <c r="AF691" s="19"/>
      <c r="AG691" s="8"/>
      <c r="AH691" s="23"/>
      <c r="AI691" s="27"/>
      <c r="AJ691" s="19"/>
      <c r="AK691" s="27"/>
      <c r="AL691" s="23"/>
      <c r="AM691" s="27"/>
      <c r="AN691" s="19"/>
      <c r="AO691" s="27"/>
      <c r="AP691" s="23"/>
      <c r="AQ691" s="27"/>
      <c r="AR691" s="19"/>
      <c r="AS691" s="27"/>
      <c r="AT691" s="23"/>
      <c r="CE691" s="292"/>
      <c r="CF691" s="179"/>
      <c r="CG691" s="292"/>
      <c r="CH691" s="22"/>
    </row>
    <row r="692" spans="23:86">
      <c r="W692" s="27"/>
      <c r="X692" s="19"/>
      <c r="Y692" s="27"/>
      <c r="Z692" s="23"/>
      <c r="AE692" s="8"/>
      <c r="AF692" s="19"/>
      <c r="AG692" s="8"/>
      <c r="AH692" s="23"/>
      <c r="AI692" s="27"/>
      <c r="AJ692" s="19"/>
      <c r="AK692" s="27"/>
      <c r="AL692" s="23"/>
      <c r="AM692" s="27"/>
      <c r="AN692" s="19"/>
      <c r="AO692" s="27"/>
      <c r="AP692" s="23"/>
      <c r="AQ692" s="27"/>
      <c r="AR692" s="19"/>
      <c r="AS692" s="27"/>
      <c r="AT692" s="23"/>
      <c r="CE692" s="292"/>
      <c r="CF692" s="179"/>
      <c r="CG692" s="292"/>
      <c r="CH692" s="22"/>
    </row>
    <row r="693" spans="23:86">
      <c r="W693" s="27"/>
      <c r="X693" s="19"/>
      <c r="Y693" s="27"/>
      <c r="Z693" s="23"/>
      <c r="AE693" s="8"/>
      <c r="AF693" s="19"/>
      <c r="AG693" s="8"/>
      <c r="AH693" s="23"/>
      <c r="AI693" s="27"/>
      <c r="AJ693" s="19"/>
      <c r="AK693" s="27"/>
      <c r="AL693" s="23"/>
      <c r="AM693" s="27"/>
      <c r="AN693" s="19"/>
      <c r="AO693" s="27"/>
      <c r="AP693" s="23"/>
      <c r="AQ693" s="27"/>
      <c r="AR693" s="19"/>
      <c r="AS693" s="27"/>
      <c r="AT693" s="23"/>
      <c r="CE693" s="292"/>
      <c r="CF693" s="179"/>
      <c r="CG693" s="292"/>
      <c r="CH693" s="22"/>
    </row>
    <row r="694" spans="23:86">
      <c r="W694" s="27"/>
      <c r="X694" s="19"/>
      <c r="Y694" s="27"/>
      <c r="Z694" s="23"/>
      <c r="AE694" s="8"/>
      <c r="AF694" s="19"/>
      <c r="AG694" s="8"/>
      <c r="AH694" s="23"/>
      <c r="AI694" s="27"/>
      <c r="AJ694" s="19"/>
      <c r="AK694" s="27"/>
      <c r="AL694" s="23"/>
      <c r="AM694" s="27"/>
      <c r="AN694" s="19"/>
      <c r="AO694" s="27"/>
      <c r="AP694" s="23"/>
      <c r="AQ694" s="27"/>
      <c r="AR694" s="19"/>
      <c r="AS694" s="27"/>
      <c r="AT694" s="23"/>
      <c r="CE694" s="292"/>
      <c r="CF694" s="179"/>
      <c r="CG694" s="292"/>
      <c r="CH694" s="22"/>
    </row>
    <row r="695" spans="23:86">
      <c r="W695" s="27"/>
      <c r="X695" s="19"/>
      <c r="Y695" s="27"/>
      <c r="Z695" s="23"/>
      <c r="AE695" s="8"/>
      <c r="AF695" s="19"/>
      <c r="AG695" s="8"/>
      <c r="AH695" s="23"/>
      <c r="AI695" s="27"/>
      <c r="AJ695" s="19"/>
      <c r="AK695" s="27"/>
      <c r="AL695" s="23"/>
      <c r="AM695" s="27"/>
      <c r="AN695" s="19"/>
      <c r="AO695" s="27"/>
      <c r="AP695" s="23"/>
      <c r="AQ695" s="27"/>
      <c r="AR695" s="19"/>
      <c r="AS695" s="27"/>
      <c r="AT695" s="23"/>
      <c r="CE695" s="292"/>
      <c r="CF695" s="179"/>
      <c r="CG695" s="292"/>
      <c r="CH695" s="22"/>
    </row>
    <row r="696" spans="23:86">
      <c r="W696" s="27"/>
      <c r="X696" s="19"/>
      <c r="Y696" s="27"/>
      <c r="Z696" s="23"/>
      <c r="AE696" s="8"/>
      <c r="AF696" s="19"/>
      <c r="AG696" s="8"/>
      <c r="AH696" s="23"/>
      <c r="AI696" s="27"/>
      <c r="AJ696" s="19"/>
      <c r="AK696" s="27"/>
      <c r="AL696" s="23"/>
      <c r="AM696" s="27"/>
      <c r="AN696" s="19"/>
      <c r="AO696" s="27"/>
      <c r="AP696" s="23"/>
      <c r="AQ696" s="27"/>
      <c r="AR696" s="19"/>
      <c r="AS696" s="27"/>
      <c r="AT696" s="23"/>
      <c r="CE696" s="292"/>
      <c r="CF696" s="179"/>
      <c r="CG696" s="292"/>
      <c r="CH696" s="22"/>
    </row>
    <row r="697" spans="23:86">
      <c r="W697" s="27"/>
      <c r="X697" s="19"/>
      <c r="Y697" s="27"/>
      <c r="Z697" s="23"/>
      <c r="AE697" s="8"/>
      <c r="AF697" s="19"/>
      <c r="AG697" s="8"/>
      <c r="AH697" s="23"/>
      <c r="AI697" s="27"/>
      <c r="AJ697" s="19"/>
      <c r="AK697" s="27"/>
      <c r="AL697" s="23"/>
      <c r="AM697" s="27"/>
      <c r="AN697" s="19"/>
      <c r="AO697" s="27"/>
      <c r="AP697" s="23"/>
      <c r="AQ697" s="27"/>
      <c r="AR697" s="19"/>
      <c r="AS697" s="27"/>
      <c r="AT697" s="23"/>
      <c r="CE697" s="292"/>
      <c r="CF697" s="179"/>
      <c r="CG697" s="292"/>
      <c r="CH697" s="22"/>
    </row>
    <row r="698" spans="23:86">
      <c r="W698" s="27"/>
      <c r="X698" s="19"/>
      <c r="Y698" s="27"/>
      <c r="Z698" s="23"/>
      <c r="AE698" s="8"/>
      <c r="AF698" s="19"/>
      <c r="AG698" s="8"/>
      <c r="AH698" s="23"/>
      <c r="AI698" s="27"/>
      <c r="AJ698" s="19"/>
      <c r="AK698" s="27"/>
      <c r="AL698" s="23"/>
      <c r="AM698" s="27"/>
      <c r="AN698" s="19"/>
      <c r="AO698" s="27"/>
      <c r="AP698" s="23"/>
      <c r="AQ698" s="27"/>
      <c r="AR698" s="19"/>
      <c r="AS698" s="27"/>
      <c r="AT698" s="23"/>
      <c r="CE698" s="292"/>
      <c r="CF698" s="179"/>
      <c r="CG698" s="292"/>
      <c r="CH698" s="22"/>
    </row>
    <row r="699" spans="23:86">
      <c r="W699" s="27"/>
      <c r="X699" s="19"/>
      <c r="Y699" s="27"/>
      <c r="Z699" s="23"/>
      <c r="AE699" s="8"/>
      <c r="AF699" s="19"/>
      <c r="AG699" s="8"/>
      <c r="AH699" s="23"/>
      <c r="AI699" s="27"/>
      <c r="AJ699" s="19"/>
      <c r="AK699" s="27"/>
      <c r="AL699" s="23"/>
      <c r="AM699" s="27"/>
      <c r="AN699" s="19"/>
      <c r="AO699" s="27"/>
      <c r="AP699" s="23"/>
      <c r="AQ699" s="27"/>
      <c r="AR699" s="19"/>
      <c r="AS699" s="27"/>
      <c r="AT699" s="23"/>
      <c r="CE699" s="292"/>
      <c r="CF699" s="179"/>
      <c r="CG699" s="292"/>
      <c r="CH699" s="22"/>
    </row>
    <row r="700" spans="23:86">
      <c r="W700" s="27"/>
      <c r="X700" s="19"/>
      <c r="Y700" s="27"/>
      <c r="Z700" s="23"/>
      <c r="AE700" s="8"/>
      <c r="AF700" s="19"/>
      <c r="AG700" s="8"/>
      <c r="AH700" s="23"/>
      <c r="AI700" s="27"/>
      <c r="AJ700" s="19"/>
      <c r="AK700" s="27"/>
      <c r="AL700" s="23"/>
      <c r="AM700" s="27"/>
      <c r="AN700" s="19"/>
      <c r="AO700" s="27"/>
      <c r="AP700" s="23"/>
      <c r="AQ700" s="27"/>
      <c r="AR700" s="19"/>
      <c r="AS700" s="27"/>
      <c r="AT700" s="23"/>
      <c r="CE700" s="292"/>
      <c r="CF700" s="179"/>
      <c r="CG700" s="292"/>
      <c r="CH700" s="22"/>
    </row>
    <row r="701" spans="23:86">
      <c r="W701" s="27"/>
      <c r="X701" s="19"/>
      <c r="Y701" s="27"/>
      <c r="Z701" s="23"/>
      <c r="AE701" s="8"/>
      <c r="AF701" s="19"/>
      <c r="AG701" s="8"/>
      <c r="AH701" s="23"/>
      <c r="AI701" s="27"/>
      <c r="AJ701" s="19"/>
      <c r="AK701" s="27"/>
      <c r="AL701" s="23"/>
      <c r="AM701" s="27"/>
      <c r="AN701" s="19"/>
      <c r="AO701" s="27"/>
      <c r="AP701" s="23"/>
      <c r="AQ701" s="27"/>
      <c r="AR701" s="19"/>
      <c r="AS701" s="27"/>
      <c r="AT701" s="23"/>
      <c r="CE701" s="292"/>
      <c r="CF701" s="179"/>
      <c r="CG701" s="292"/>
      <c r="CH701" s="22"/>
    </row>
    <row r="702" spans="23:86">
      <c r="W702" s="27"/>
      <c r="X702" s="19"/>
      <c r="Y702" s="27"/>
      <c r="Z702" s="23"/>
      <c r="AE702" s="8"/>
      <c r="AF702" s="19"/>
      <c r="AG702" s="8"/>
      <c r="AH702" s="23"/>
      <c r="AI702" s="27"/>
      <c r="AJ702" s="19"/>
      <c r="AK702" s="27"/>
      <c r="AL702" s="23"/>
      <c r="AM702" s="27"/>
      <c r="AN702" s="19"/>
      <c r="AO702" s="27"/>
      <c r="AP702" s="23"/>
      <c r="AQ702" s="27"/>
      <c r="AR702" s="19"/>
      <c r="AS702" s="27"/>
      <c r="AT702" s="23"/>
      <c r="CE702" s="292"/>
      <c r="CF702" s="179"/>
      <c r="CG702" s="292"/>
      <c r="CH702" s="22"/>
    </row>
    <row r="703" spans="23:86">
      <c r="W703" s="27"/>
      <c r="X703" s="19"/>
      <c r="Y703" s="27"/>
      <c r="Z703" s="23"/>
      <c r="AE703" s="8"/>
      <c r="AF703" s="19"/>
      <c r="AG703" s="8"/>
      <c r="AH703" s="23"/>
      <c r="AI703" s="27"/>
      <c r="AJ703" s="19"/>
      <c r="AK703" s="27"/>
      <c r="AL703" s="23"/>
      <c r="AM703" s="27"/>
      <c r="AN703" s="19"/>
      <c r="AO703" s="27"/>
      <c r="AP703" s="23"/>
      <c r="AQ703" s="27"/>
      <c r="AR703" s="19"/>
      <c r="AS703" s="27"/>
      <c r="AT703" s="23"/>
      <c r="CE703" s="292"/>
      <c r="CF703" s="179"/>
      <c r="CG703" s="292"/>
      <c r="CH703" s="22"/>
    </row>
    <row r="704" spans="23:86">
      <c r="W704" s="27"/>
      <c r="X704" s="19"/>
      <c r="Y704" s="27"/>
      <c r="Z704" s="23"/>
      <c r="AE704" s="8"/>
      <c r="AF704" s="19"/>
      <c r="AG704" s="8"/>
      <c r="AH704" s="23"/>
      <c r="AI704" s="27"/>
      <c r="AJ704" s="19"/>
      <c r="AK704" s="27"/>
      <c r="AL704" s="23"/>
      <c r="AM704" s="27"/>
      <c r="AN704" s="19"/>
      <c r="AO704" s="27"/>
      <c r="AP704" s="23"/>
      <c r="AQ704" s="27"/>
      <c r="AR704" s="19"/>
      <c r="AS704" s="27"/>
      <c r="AT704" s="23"/>
      <c r="CE704" s="292"/>
      <c r="CF704" s="179"/>
      <c r="CG704" s="292"/>
      <c r="CH704" s="22"/>
    </row>
    <row r="705" spans="23:86">
      <c r="W705" s="27"/>
      <c r="X705" s="19"/>
      <c r="Y705" s="27"/>
      <c r="Z705" s="23"/>
      <c r="AE705" s="8"/>
      <c r="AF705" s="19"/>
      <c r="AG705" s="8"/>
      <c r="AH705" s="23"/>
      <c r="AI705" s="27"/>
      <c r="AJ705" s="19"/>
      <c r="AK705" s="27"/>
      <c r="AL705" s="23"/>
      <c r="AM705" s="27"/>
      <c r="AN705" s="19"/>
      <c r="AO705" s="27"/>
      <c r="AP705" s="23"/>
      <c r="AQ705" s="27"/>
      <c r="AR705" s="19"/>
      <c r="AS705" s="27"/>
      <c r="AT705" s="23"/>
      <c r="CE705" s="292"/>
      <c r="CF705" s="179"/>
      <c r="CG705" s="292"/>
      <c r="CH705" s="22"/>
    </row>
    <row r="706" spans="23:86">
      <c r="W706" s="27"/>
      <c r="X706" s="19"/>
      <c r="Y706" s="27"/>
      <c r="Z706" s="23"/>
      <c r="AE706" s="8"/>
      <c r="AF706" s="19"/>
      <c r="AG706" s="8"/>
      <c r="AH706" s="23"/>
      <c r="AI706" s="27"/>
      <c r="AJ706" s="19"/>
      <c r="AK706" s="27"/>
      <c r="AL706" s="23"/>
      <c r="AM706" s="27"/>
      <c r="AN706" s="19"/>
      <c r="AO706" s="27"/>
      <c r="AP706" s="23"/>
      <c r="AQ706" s="27"/>
      <c r="AR706" s="19"/>
      <c r="AS706" s="27"/>
      <c r="AT706" s="23"/>
      <c r="CE706" s="292"/>
      <c r="CF706" s="179"/>
      <c r="CG706" s="292"/>
      <c r="CH706" s="22"/>
    </row>
    <row r="707" spans="23:86">
      <c r="W707" s="27"/>
      <c r="X707" s="19"/>
      <c r="Y707" s="27"/>
      <c r="Z707" s="23"/>
      <c r="AE707" s="8"/>
      <c r="AF707" s="19"/>
      <c r="AG707" s="8"/>
      <c r="AH707" s="23"/>
      <c r="AI707" s="27"/>
      <c r="AJ707" s="19"/>
      <c r="AK707" s="27"/>
      <c r="AL707" s="23"/>
      <c r="AM707" s="27"/>
      <c r="AN707" s="19"/>
      <c r="AO707" s="27"/>
      <c r="AP707" s="23"/>
      <c r="AQ707" s="27"/>
      <c r="AR707" s="19"/>
      <c r="AS707" s="27"/>
      <c r="AT707" s="23"/>
      <c r="CE707" s="292"/>
      <c r="CF707" s="179"/>
      <c r="CG707" s="292"/>
      <c r="CH707" s="22"/>
    </row>
    <row r="708" spans="23:86">
      <c r="W708" s="27"/>
      <c r="X708" s="19"/>
      <c r="Y708" s="27"/>
      <c r="Z708" s="23"/>
      <c r="AE708" s="8"/>
      <c r="AF708" s="19"/>
      <c r="AG708" s="8"/>
      <c r="AH708" s="23"/>
      <c r="AI708" s="27"/>
      <c r="AJ708" s="19"/>
      <c r="AK708" s="27"/>
      <c r="AL708" s="23"/>
      <c r="AM708" s="27"/>
      <c r="AN708" s="19"/>
      <c r="AO708" s="27"/>
      <c r="AP708" s="23"/>
      <c r="AQ708" s="27"/>
      <c r="AR708" s="19"/>
      <c r="AS708" s="27"/>
      <c r="AT708" s="23"/>
      <c r="CE708" s="292"/>
      <c r="CF708" s="179"/>
      <c r="CG708" s="292"/>
      <c r="CH708" s="22"/>
    </row>
    <row r="709" spans="23:86">
      <c r="W709" s="27"/>
      <c r="X709" s="19"/>
      <c r="Y709" s="27"/>
      <c r="Z709" s="23"/>
      <c r="AE709" s="8"/>
      <c r="AF709" s="19"/>
      <c r="AG709" s="8"/>
      <c r="AH709" s="23"/>
      <c r="AI709" s="27"/>
      <c r="AJ709" s="19"/>
      <c r="AK709" s="27"/>
      <c r="AL709" s="23"/>
      <c r="AM709" s="27"/>
      <c r="AN709" s="19"/>
      <c r="AO709" s="27"/>
      <c r="AP709" s="23"/>
      <c r="AQ709" s="27"/>
      <c r="AR709" s="19"/>
      <c r="AS709" s="27"/>
      <c r="AT709" s="23"/>
      <c r="CE709" s="292"/>
      <c r="CF709" s="179"/>
      <c r="CG709" s="292"/>
      <c r="CH709" s="22"/>
    </row>
    <row r="710" spans="23:86">
      <c r="W710" s="27"/>
      <c r="X710" s="19"/>
      <c r="Y710" s="27"/>
      <c r="Z710" s="23"/>
      <c r="AE710" s="8"/>
      <c r="AF710" s="19"/>
      <c r="AG710" s="8"/>
      <c r="AH710" s="23"/>
      <c r="AI710" s="27"/>
      <c r="AJ710" s="19"/>
      <c r="AK710" s="27"/>
      <c r="AL710" s="23"/>
      <c r="AM710" s="27"/>
      <c r="AN710" s="19"/>
      <c r="AO710" s="27"/>
      <c r="AP710" s="23"/>
      <c r="AQ710" s="27"/>
      <c r="AR710" s="19"/>
      <c r="AS710" s="27"/>
      <c r="AT710" s="23"/>
      <c r="CE710" s="292"/>
      <c r="CF710" s="179"/>
      <c r="CG710" s="292"/>
      <c r="CH710" s="22"/>
    </row>
    <row r="711" spans="23:86">
      <c r="W711" s="27"/>
      <c r="X711" s="19"/>
      <c r="Y711" s="27"/>
      <c r="Z711" s="23"/>
      <c r="AE711" s="8"/>
      <c r="AF711" s="19"/>
      <c r="AG711" s="8"/>
      <c r="AH711" s="23"/>
      <c r="AI711" s="27"/>
      <c r="AJ711" s="19"/>
      <c r="AK711" s="27"/>
      <c r="AL711" s="23"/>
      <c r="AM711" s="27"/>
      <c r="AN711" s="19"/>
      <c r="AO711" s="27"/>
      <c r="AP711" s="23"/>
      <c r="AQ711" s="27"/>
      <c r="AR711" s="19"/>
      <c r="AS711" s="27"/>
      <c r="AT711" s="23"/>
      <c r="CE711" s="292"/>
      <c r="CF711" s="179"/>
      <c r="CG711" s="292"/>
      <c r="CH711" s="22"/>
    </row>
    <row r="712" spans="23:86">
      <c r="W712" s="27"/>
      <c r="X712" s="19"/>
      <c r="Y712" s="27"/>
      <c r="Z712" s="23"/>
      <c r="AE712" s="8"/>
      <c r="AF712" s="19"/>
      <c r="AG712" s="8"/>
      <c r="AH712" s="23"/>
      <c r="AI712" s="27"/>
      <c r="AJ712" s="19"/>
      <c r="AK712" s="27"/>
      <c r="AL712" s="23"/>
      <c r="AM712" s="27"/>
      <c r="AN712" s="19"/>
      <c r="AO712" s="27"/>
      <c r="AP712" s="23"/>
      <c r="AQ712" s="27"/>
      <c r="AR712" s="19"/>
      <c r="AS712" s="27"/>
      <c r="AT712" s="23"/>
      <c r="CE712" s="292"/>
      <c r="CF712" s="179"/>
      <c r="CG712" s="292"/>
      <c r="CH712" s="22"/>
    </row>
    <row r="713" spans="23:86">
      <c r="W713" s="27"/>
      <c r="X713" s="19"/>
      <c r="Y713" s="27"/>
      <c r="Z713" s="23"/>
      <c r="AE713" s="8"/>
      <c r="AF713" s="19"/>
      <c r="AG713" s="8"/>
      <c r="AH713" s="23"/>
      <c r="AI713" s="27"/>
      <c r="AJ713" s="19"/>
      <c r="AK713" s="27"/>
      <c r="AL713" s="23"/>
      <c r="AM713" s="27"/>
      <c r="AN713" s="19"/>
      <c r="AO713" s="27"/>
      <c r="AP713" s="23"/>
      <c r="AQ713" s="27"/>
      <c r="AR713" s="19"/>
      <c r="AS713" s="27"/>
      <c r="AT713" s="23"/>
      <c r="CE713" s="292"/>
      <c r="CF713" s="179"/>
      <c r="CG713" s="292"/>
      <c r="CH713" s="22"/>
    </row>
    <row r="714" spans="23:86">
      <c r="W714" s="27"/>
      <c r="X714" s="19"/>
      <c r="Y714" s="27"/>
      <c r="Z714" s="23"/>
      <c r="AE714" s="8"/>
      <c r="AF714" s="19"/>
      <c r="AG714" s="8"/>
      <c r="AH714" s="23"/>
      <c r="AI714" s="27"/>
      <c r="AJ714" s="19"/>
      <c r="AK714" s="27"/>
      <c r="AL714" s="23"/>
      <c r="AM714" s="27"/>
      <c r="AN714" s="19"/>
      <c r="AO714" s="27"/>
      <c r="AP714" s="23"/>
      <c r="AQ714" s="27"/>
      <c r="AR714" s="19"/>
      <c r="AS714" s="27"/>
      <c r="AT714" s="23"/>
      <c r="CE714" s="292"/>
      <c r="CF714" s="179"/>
      <c r="CG714" s="292"/>
      <c r="CH714" s="22"/>
    </row>
    <row r="715" spans="23:86">
      <c r="W715" s="27"/>
      <c r="X715" s="19"/>
      <c r="Y715" s="27"/>
      <c r="Z715" s="23"/>
      <c r="AE715" s="8"/>
      <c r="AF715" s="19"/>
      <c r="AG715" s="8"/>
      <c r="AH715" s="23"/>
      <c r="AI715" s="27"/>
      <c r="AJ715" s="19"/>
      <c r="AK715" s="27"/>
      <c r="AL715" s="23"/>
      <c r="AM715" s="27"/>
      <c r="AN715" s="19"/>
      <c r="AO715" s="27"/>
      <c r="AP715" s="23"/>
      <c r="AQ715" s="27"/>
      <c r="AR715" s="19"/>
      <c r="AS715" s="27"/>
      <c r="AT715" s="23"/>
      <c r="CE715" s="292"/>
      <c r="CF715" s="179"/>
      <c r="CG715" s="292"/>
      <c r="CH715" s="22"/>
    </row>
    <row r="716" spans="23:86">
      <c r="W716" s="27"/>
      <c r="X716" s="19"/>
      <c r="Y716" s="27"/>
      <c r="Z716" s="23"/>
      <c r="AE716" s="8"/>
      <c r="AF716" s="19"/>
      <c r="AG716" s="8"/>
      <c r="AH716" s="23"/>
      <c r="AI716" s="27"/>
      <c r="AJ716" s="19"/>
      <c r="AK716" s="27"/>
      <c r="AL716" s="23"/>
      <c r="AM716" s="27"/>
      <c r="AN716" s="19"/>
      <c r="AO716" s="27"/>
      <c r="AP716" s="23"/>
      <c r="AQ716" s="27"/>
      <c r="AR716" s="19"/>
      <c r="AS716" s="27"/>
      <c r="AT716" s="23"/>
      <c r="CE716" s="292"/>
      <c r="CF716" s="179"/>
      <c r="CG716" s="292"/>
      <c r="CH716" s="22"/>
    </row>
    <row r="717" spans="23:86">
      <c r="W717" s="27"/>
      <c r="X717" s="19"/>
      <c r="Y717" s="27"/>
      <c r="Z717" s="23"/>
      <c r="AE717" s="8"/>
      <c r="AF717" s="19"/>
      <c r="AG717" s="8"/>
      <c r="AH717" s="23"/>
      <c r="AI717" s="27"/>
      <c r="AJ717" s="19"/>
      <c r="AK717" s="27"/>
      <c r="AL717" s="23"/>
      <c r="AM717" s="27"/>
      <c r="AN717" s="19"/>
      <c r="AO717" s="27"/>
      <c r="AP717" s="23"/>
      <c r="AQ717" s="27"/>
      <c r="AR717" s="19"/>
      <c r="AS717" s="27"/>
      <c r="AT717" s="23"/>
      <c r="CE717" s="292"/>
      <c r="CF717" s="179"/>
      <c r="CG717" s="292"/>
      <c r="CH717" s="22"/>
    </row>
    <row r="718" spans="23:86">
      <c r="W718" s="27"/>
      <c r="X718" s="19"/>
      <c r="Y718" s="27"/>
      <c r="Z718" s="23"/>
      <c r="AE718" s="8"/>
      <c r="AF718" s="19"/>
      <c r="AG718" s="8"/>
      <c r="AH718" s="23"/>
      <c r="AI718" s="27"/>
      <c r="AJ718" s="19"/>
      <c r="AK718" s="27"/>
      <c r="AL718" s="23"/>
      <c r="AM718" s="27"/>
      <c r="AN718" s="19"/>
      <c r="AO718" s="27"/>
      <c r="AP718" s="23"/>
      <c r="AQ718" s="27"/>
      <c r="AR718" s="19"/>
      <c r="AS718" s="27"/>
      <c r="AT718" s="23"/>
      <c r="CE718" s="292"/>
      <c r="CF718" s="179"/>
      <c r="CG718" s="292"/>
      <c r="CH718" s="22"/>
    </row>
    <row r="719" spans="23:86">
      <c r="W719" s="27"/>
      <c r="X719" s="19"/>
      <c r="Y719" s="27"/>
      <c r="Z719" s="23"/>
      <c r="AE719" s="8"/>
      <c r="AF719" s="19"/>
      <c r="AG719" s="8"/>
      <c r="AH719" s="23"/>
      <c r="AI719" s="27"/>
      <c r="AJ719" s="19"/>
      <c r="AK719" s="27"/>
      <c r="AL719" s="23"/>
      <c r="AM719" s="27"/>
      <c r="AN719" s="19"/>
      <c r="AO719" s="27"/>
      <c r="AP719" s="23"/>
      <c r="AQ719" s="27"/>
      <c r="AR719" s="19"/>
      <c r="AS719" s="27"/>
      <c r="AT719" s="23"/>
      <c r="CE719" s="292"/>
      <c r="CF719" s="179"/>
      <c r="CG719" s="292"/>
      <c r="CH719" s="22"/>
    </row>
    <row r="720" spans="23:86">
      <c r="W720" s="27"/>
      <c r="X720" s="19"/>
      <c r="Y720" s="27"/>
      <c r="Z720" s="23"/>
      <c r="AE720" s="8"/>
      <c r="AF720" s="19"/>
      <c r="AG720" s="8"/>
      <c r="AH720" s="23"/>
      <c r="AI720" s="27"/>
      <c r="AJ720" s="19"/>
      <c r="AK720" s="27"/>
      <c r="AL720" s="23"/>
      <c r="AM720" s="27"/>
      <c r="AN720" s="19"/>
      <c r="AO720" s="27"/>
      <c r="AP720" s="23"/>
      <c r="AQ720" s="27"/>
      <c r="AR720" s="19"/>
      <c r="AS720" s="27"/>
      <c r="AT720" s="23"/>
      <c r="CE720" s="292"/>
      <c r="CF720" s="179"/>
      <c r="CG720" s="292"/>
      <c r="CH720" s="22"/>
    </row>
    <row r="721" spans="23:86">
      <c r="W721" s="27"/>
      <c r="X721" s="19"/>
      <c r="Y721" s="27"/>
      <c r="Z721" s="23"/>
      <c r="AE721" s="8"/>
      <c r="AF721" s="19"/>
      <c r="AG721" s="8"/>
      <c r="AH721" s="23"/>
      <c r="AI721" s="27"/>
      <c r="AJ721" s="19"/>
      <c r="AK721" s="27"/>
      <c r="AL721" s="23"/>
      <c r="AM721" s="27"/>
      <c r="AN721" s="19"/>
      <c r="AO721" s="27"/>
      <c r="AP721" s="23"/>
      <c r="AQ721" s="27"/>
      <c r="AR721" s="19"/>
      <c r="AS721" s="27"/>
      <c r="AT721" s="23"/>
      <c r="CE721" s="292"/>
      <c r="CF721" s="179"/>
      <c r="CG721" s="292"/>
      <c r="CH721" s="22"/>
    </row>
    <row r="722" spans="23:86">
      <c r="W722" s="27"/>
      <c r="X722" s="19"/>
      <c r="Y722" s="27"/>
      <c r="Z722" s="23"/>
      <c r="AE722" s="8"/>
      <c r="AF722" s="19"/>
      <c r="AG722" s="8"/>
      <c r="AH722" s="23"/>
      <c r="AI722" s="27"/>
      <c r="AJ722" s="19"/>
      <c r="AK722" s="27"/>
      <c r="AL722" s="23"/>
      <c r="AM722" s="27"/>
      <c r="AN722" s="19"/>
      <c r="AO722" s="27"/>
      <c r="AP722" s="23"/>
      <c r="AQ722" s="27"/>
      <c r="AR722" s="19"/>
      <c r="AS722" s="27"/>
      <c r="AT722" s="23"/>
      <c r="CE722" s="292"/>
      <c r="CF722" s="179"/>
      <c r="CG722" s="292"/>
      <c r="CH722" s="22"/>
    </row>
    <row r="723" spans="23:86">
      <c r="W723" s="27"/>
      <c r="X723" s="19"/>
      <c r="Y723" s="27"/>
      <c r="Z723" s="23"/>
      <c r="AE723" s="8"/>
      <c r="AF723" s="19"/>
      <c r="AG723" s="8"/>
      <c r="AH723" s="23"/>
      <c r="AI723" s="27"/>
      <c r="AJ723" s="19"/>
      <c r="AK723" s="27"/>
      <c r="AL723" s="23"/>
      <c r="AM723" s="27"/>
      <c r="AN723" s="19"/>
      <c r="AO723" s="27"/>
      <c r="AP723" s="23"/>
      <c r="AQ723" s="27"/>
      <c r="AR723" s="19"/>
      <c r="AS723" s="27"/>
      <c r="AT723" s="23"/>
      <c r="CE723" s="292"/>
      <c r="CF723" s="179"/>
      <c r="CG723" s="292"/>
      <c r="CH723" s="22"/>
    </row>
    <row r="724" spans="23:86">
      <c r="W724" s="27"/>
      <c r="X724" s="19"/>
      <c r="Y724" s="27"/>
      <c r="Z724" s="23"/>
      <c r="AE724" s="8"/>
      <c r="AF724" s="19"/>
      <c r="AG724" s="8"/>
      <c r="AH724" s="23"/>
      <c r="AI724" s="27"/>
      <c r="AJ724" s="19"/>
      <c r="AK724" s="27"/>
      <c r="AL724" s="23"/>
      <c r="AM724" s="27"/>
      <c r="AN724" s="19"/>
      <c r="AO724" s="27"/>
      <c r="AP724" s="23"/>
      <c r="AQ724" s="27"/>
      <c r="AR724" s="19"/>
      <c r="AS724" s="27"/>
      <c r="AT724" s="23"/>
      <c r="CE724" s="292"/>
      <c r="CF724" s="179"/>
      <c r="CG724" s="292"/>
      <c r="CH724" s="22"/>
    </row>
    <row r="725" spans="23:86">
      <c r="W725" s="27"/>
      <c r="X725" s="19"/>
      <c r="Y725" s="27"/>
      <c r="Z725" s="23"/>
      <c r="AE725" s="8"/>
      <c r="AF725" s="19"/>
      <c r="AG725" s="8"/>
      <c r="AH725" s="23"/>
      <c r="AI725" s="27"/>
      <c r="AJ725" s="19"/>
      <c r="AK725" s="27"/>
      <c r="AL725" s="23"/>
      <c r="AM725" s="27"/>
      <c r="AN725" s="19"/>
      <c r="AO725" s="27"/>
      <c r="AP725" s="23"/>
      <c r="AQ725" s="27"/>
      <c r="AR725" s="19"/>
      <c r="AS725" s="27"/>
      <c r="AT725" s="23"/>
      <c r="CE725" s="292"/>
      <c r="CF725" s="179"/>
      <c r="CG725" s="292"/>
      <c r="CH725" s="22"/>
    </row>
    <row r="726" spans="23:86">
      <c r="W726" s="27"/>
      <c r="X726" s="19"/>
      <c r="Y726" s="27"/>
      <c r="Z726" s="23"/>
      <c r="AE726" s="8"/>
      <c r="AF726" s="19"/>
      <c r="AG726" s="8"/>
      <c r="AH726" s="23"/>
      <c r="AI726" s="27"/>
      <c r="AJ726" s="19"/>
      <c r="AK726" s="27"/>
      <c r="AL726" s="23"/>
      <c r="AM726" s="27"/>
      <c r="AN726" s="19"/>
      <c r="AO726" s="27"/>
      <c r="AP726" s="23"/>
      <c r="AQ726" s="27"/>
      <c r="AR726" s="19"/>
      <c r="AS726" s="27"/>
      <c r="AT726" s="23"/>
      <c r="CE726" s="292"/>
      <c r="CF726" s="179"/>
      <c r="CG726" s="292"/>
      <c r="CH726" s="22"/>
    </row>
    <row r="727" spans="23:86">
      <c r="W727" s="27"/>
      <c r="X727" s="19"/>
      <c r="Y727" s="27"/>
      <c r="Z727" s="23"/>
      <c r="AE727" s="8"/>
      <c r="AF727" s="19"/>
      <c r="AG727" s="8"/>
      <c r="AH727" s="23"/>
      <c r="AI727" s="27"/>
      <c r="AJ727" s="19"/>
      <c r="AK727" s="27"/>
      <c r="AL727" s="23"/>
      <c r="AM727" s="27"/>
      <c r="AN727" s="19"/>
      <c r="AO727" s="27"/>
      <c r="AP727" s="23"/>
      <c r="AQ727" s="27"/>
      <c r="AR727" s="19"/>
      <c r="AS727" s="27"/>
      <c r="AT727" s="23"/>
      <c r="CE727" s="292"/>
      <c r="CF727" s="179"/>
      <c r="CG727" s="292"/>
      <c r="CH727" s="22"/>
    </row>
    <row r="728" spans="23:86">
      <c r="W728" s="27"/>
      <c r="X728" s="19"/>
      <c r="Y728" s="27"/>
      <c r="Z728" s="23"/>
      <c r="AE728" s="8"/>
      <c r="AF728" s="19"/>
      <c r="AG728" s="8"/>
      <c r="AH728" s="23"/>
      <c r="AI728" s="27"/>
      <c r="AJ728" s="19"/>
      <c r="AK728" s="27"/>
      <c r="AL728" s="23"/>
      <c r="AM728" s="27"/>
      <c r="AN728" s="19"/>
      <c r="AO728" s="27"/>
      <c r="AP728" s="23"/>
      <c r="AQ728" s="27"/>
      <c r="AR728" s="19"/>
      <c r="AS728" s="27"/>
      <c r="AT728" s="23"/>
      <c r="CE728" s="292"/>
      <c r="CF728" s="179"/>
      <c r="CG728" s="292"/>
      <c r="CH728" s="22"/>
    </row>
    <row r="729" spans="23:86">
      <c r="W729" s="27"/>
      <c r="X729" s="19"/>
      <c r="Y729" s="27"/>
      <c r="Z729" s="23"/>
      <c r="AE729" s="8"/>
      <c r="AF729" s="19"/>
      <c r="AG729" s="8"/>
      <c r="AH729" s="23"/>
      <c r="AI729" s="27"/>
      <c r="AJ729" s="19"/>
      <c r="AK729" s="27"/>
      <c r="AL729" s="23"/>
      <c r="AM729" s="27"/>
      <c r="AN729" s="19"/>
      <c r="AO729" s="27"/>
      <c r="AP729" s="23"/>
      <c r="AQ729" s="27"/>
      <c r="AR729" s="19"/>
      <c r="AS729" s="27"/>
      <c r="AT729" s="23"/>
      <c r="CE729" s="292"/>
      <c r="CF729" s="179"/>
      <c r="CG729" s="292"/>
      <c r="CH729" s="22"/>
    </row>
    <row r="730" spans="23:86">
      <c r="W730" s="27"/>
      <c r="X730" s="19"/>
      <c r="Y730" s="27"/>
      <c r="Z730" s="23"/>
      <c r="AE730" s="8"/>
      <c r="AF730" s="19"/>
      <c r="AG730" s="8"/>
      <c r="AH730" s="23"/>
      <c r="AI730" s="27"/>
      <c r="AJ730" s="19"/>
      <c r="AK730" s="27"/>
      <c r="AL730" s="23"/>
      <c r="AM730" s="27"/>
      <c r="AN730" s="19"/>
      <c r="AO730" s="27"/>
      <c r="AP730" s="23"/>
      <c r="AQ730" s="27"/>
      <c r="AR730" s="19"/>
      <c r="AS730" s="27"/>
      <c r="AT730" s="23"/>
      <c r="CE730" s="292"/>
      <c r="CF730" s="179"/>
      <c r="CG730" s="292"/>
      <c r="CH730" s="22"/>
    </row>
    <row r="731" spans="23:86">
      <c r="W731" s="27"/>
      <c r="X731" s="19"/>
      <c r="Y731" s="27"/>
      <c r="Z731" s="23"/>
      <c r="AE731" s="8"/>
      <c r="AF731" s="19"/>
      <c r="AG731" s="8"/>
      <c r="AH731" s="23"/>
      <c r="AI731" s="27"/>
      <c r="AJ731" s="19"/>
      <c r="AK731" s="27"/>
      <c r="AL731" s="23"/>
      <c r="AM731" s="27"/>
      <c r="AN731" s="19"/>
      <c r="AO731" s="27"/>
      <c r="AP731" s="23"/>
      <c r="AQ731" s="27"/>
      <c r="AR731" s="19"/>
      <c r="AS731" s="27"/>
      <c r="AT731" s="23"/>
      <c r="CE731" s="292"/>
      <c r="CF731" s="179"/>
      <c r="CG731" s="292"/>
      <c r="CH731" s="22"/>
    </row>
    <row r="732" spans="23:86">
      <c r="W732" s="27"/>
      <c r="X732" s="19"/>
      <c r="Y732" s="27"/>
      <c r="Z732" s="23"/>
      <c r="AE732" s="8"/>
      <c r="AF732" s="19"/>
      <c r="AG732" s="8"/>
      <c r="AH732" s="23"/>
      <c r="AI732" s="27"/>
      <c r="AJ732" s="19"/>
      <c r="AK732" s="27"/>
      <c r="AL732" s="23"/>
      <c r="AM732" s="27"/>
      <c r="AN732" s="19"/>
      <c r="AO732" s="27"/>
      <c r="AP732" s="23"/>
      <c r="AQ732" s="27"/>
      <c r="AR732" s="19"/>
      <c r="AS732" s="27"/>
      <c r="AT732" s="23"/>
      <c r="CE732" s="292"/>
      <c r="CF732" s="179"/>
      <c r="CG732" s="292"/>
      <c r="CH732" s="22"/>
    </row>
    <row r="733" spans="23:86">
      <c r="W733" s="27"/>
      <c r="X733" s="19"/>
      <c r="Y733" s="27"/>
      <c r="Z733" s="23"/>
      <c r="AE733" s="8"/>
      <c r="AF733" s="19"/>
      <c r="AG733" s="8"/>
      <c r="AH733" s="23"/>
      <c r="AI733" s="27"/>
      <c r="AJ733" s="19"/>
      <c r="AK733" s="27"/>
      <c r="AL733" s="23"/>
      <c r="AM733" s="27"/>
      <c r="AN733" s="19"/>
      <c r="AO733" s="27"/>
      <c r="AP733" s="23"/>
      <c r="AQ733" s="27"/>
      <c r="AR733" s="19"/>
      <c r="AS733" s="27"/>
      <c r="AT733" s="23"/>
      <c r="CE733" s="292"/>
      <c r="CF733" s="179"/>
      <c r="CG733" s="292"/>
      <c r="CH733" s="22"/>
    </row>
    <row r="734" spans="23:86">
      <c r="W734" s="27"/>
      <c r="X734" s="19"/>
      <c r="Y734" s="27"/>
      <c r="Z734" s="23"/>
      <c r="AE734" s="8"/>
      <c r="AF734" s="19"/>
      <c r="AG734" s="8"/>
      <c r="AH734" s="23"/>
      <c r="AI734" s="27"/>
      <c r="AJ734" s="19"/>
      <c r="AK734" s="27"/>
      <c r="AL734" s="23"/>
      <c r="AM734" s="27"/>
      <c r="AN734" s="19"/>
      <c r="AO734" s="27"/>
      <c r="AP734" s="23"/>
      <c r="AQ734" s="27"/>
      <c r="AR734" s="19"/>
      <c r="AS734" s="27"/>
      <c r="AT734" s="23"/>
      <c r="CE734" s="292"/>
      <c r="CF734" s="179"/>
      <c r="CG734" s="292"/>
      <c r="CH734" s="22"/>
    </row>
    <row r="735" spans="23:86">
      <c r="W735" s="27"/>
      <c r="X735" s="19"/>
      <c r="Y735" s="27"/>
      <c r="Z735" s="23"/>
      <c r="AE735" s="8"/>
      <c r="AF735" s="19"/>
      <c r="AG735" s="8"/>
      <c r="AH735" s="23"/>
      <c r="AI735" s="27"/>
      <c r="AJ735" s="19"/>
      <c r="AK735" s="27"/>
      <c r="AL735" s="23"/>
      <c r="AM735" s="27"/>
      <c r="AN735" s="19"/>
      <c r="AO735" s="27"/>
      <c r="AP735" s="23"/>
      <c r="AQ735" s="27"/>
      <c r="AR735" s="19"/>
      <c r="AS735" s="27"/>
      <c r="AT735" s="23"/>
      <c r="CE735" s="292"/>
      <c r="CF735" s="179"/>
      <c r="CG735" s="292"/>
      <c r="CH735" s="22"/>
    </row>
    <row r="736" spans="23:86">
      <c r="W736" s="27"/>
      <c r="X736" s="19"/>
      <c r="Y736" s="27"/>
      <c r="Z736" s="23"/>
      <c r="AE736" s="8"/>
      <c r="AF736" s="19"/>
      <c r="AG736" s="8"/>
      <c r="AH736" s="23"/>
      <c r="AI736" s="27"/>
      <c r="AJ736" s="19"/>
      <c r="AK736" s="27"/>
      <c r="AL736" s="23"/>
      <c r="AM736" s="27"/>
      <c r="AN736" s="19"/>
      <c r="AO736" s="27"/>
      <c r="AP736" s="23"/>
      <c r="AQ736" s="27"/>
      <c r="AR736" s="19"/>
      <c r="AS736" s="27"/>
      <c r="AT736" s="23"/>
      <c r="CE736" s="292"/>
      <c r="CF736" s="179"/>
      <c r="CG736" s="292"/>
      <c r="CH736" s="22"/>
    </row>
    <row r="737" spans="23:86">
      <c r="W737" s="27"/>
      <c r="X737" s="19"/>
      <c r="Y737" s="27"/>
      <c r="Z737" s="23"/>
      <c r="AE737" s="8"/>
      <c r="AF737" s="19"/>
      <c r="AG737" s="8"/>
      <c r="AH737" s="23"/>
      <c r="AI737" s="27"/>
      <c r="AJ737" s="19"/>
      <c r="AK737" s="27"/>
      <c r="AL737" s="23"/>
      <c r="AM737" s="27"/>
      <c r="AN737" s="19"/>
      <c r="AO737" s="27"/>
      <c r="AP737" s="23"/>
      <c r="AQ737" s="27"/>
      <c r="AR737" s="19"/>
      <c r="AS737" s="27"/>
      <c r="AT737" s="23"/>
      <c r="CE737" s="292"/>
      <c r="CF737" s="179"/>
      <c r="CG737" s="292"/>
      <c r="CH737" s="22"/>
    </row>
    <row r="738" spans="23:86">
      <c r="W738" s="27"/>
      <c r="X738" s="19"/>
      <c r="Y738" s="27"/>
      <c r="Z738" s="23"/>
      <c r="AE738" s="8"/>
      <c r="AF738" s="19"/>
      <c r="AG738" s="8"/>
      <c r="AH738" s="23"/>
      <c r="AI738" s="27"/>
      <c r="AJ738" s="19"/>
      <c r="AK738" s="27"/>
      <c r="AL738" s="23"/>
      <c r="AM738" s="27"/>
      <c r="AN738" s="19"/>
      <c r="AO738" s="27"/>
      <c r="AP738" s="23"/>
      <c r="AQ738" s="27"/>
      <c r="AR738" s="19"/>
      <c r="AS738" s="27"/>
      <c r="AT738" s="23"/>
      <c r="CE738" s="292"/>
      <c r="CF738" s="179"/>
      <c r="CG738" s="292"/>
      <c r="CH738" s="22"/>
    </row>
    <row r="739" spans="23:86">
      <c r="W739" s="27"/>
      <c r="X739" s="19"/>
      <c r="Y739" s="27"/>
      <c r="Z739" s="23"/>
      <c r="AE739" s="8"/>
      <c r="AF739" s="19"/>
      <c r="AG739" s="8"/>
      <c r="AH739" s="23"/>
      <c r="AI739" s="27"/>
      <c r="AJ739" s="19"/>
      <c r="AK739" s="27"/>
      <c r="AL739" s="23"/>
      <c r="AM739" s="27"/>
      <c r="AN739" s="19"/>
      <c r="AO739" s="27"/>
      <c r="AP739" s="23"/>
      <c r="AQ739" s="27"/>
      <c r="AR739" s="19"/>
      <c r="AS739" s="27"/>
      <c r="AT739" s="23"/>
      <c r="CE739" s="292"/>
      <c r="CF739" s="179"/>
      <c r="CG739" s="292"/>
      <c r="CH739" s="22"/>
    </row>
    <row r="740" spans="23:86">
      <c r="W740" s="27"/>
      <c r="X740" s="19"/>
      <c r="Y740" s="27"/>
      <c r="Z740" s="23"/>
      <c r="AE740" s="8"/>
      <c r="AF740" s="19"/>
      <c r="AG740" s="8"/>
      <c r="AH740" s="23"/>
      <c r="AI740" s="27"/>
      <c r="AJ740" s="19"/>
      <c r="AK740" s="27"/>
      <c r="AL740" s="23"/>
      <c r="AM740" s="27"/>
      <c r="AN740" s="19"/>
      <c r="AO740" s="27"/>
      <c r="AP740" s="23"/>
      <c r="AQ740" s="27"/>
      <c r="AR740" s="19"/>
      <c r="AS740" s="27"/>
      <c r="AT740" s="23"/>
      <c r="CE740" s="292"/>
      <c r="CF740" s="179"/>
      <c r="CG740" s="292"/>
      <c r="CH740" s="22"/>
    </row>
    <row r="741" spans="23:86">
      <c r="W741" s="27"/>
      <c r="X741" s="19"/>
      <c r="Y741" s="27"/>
      <c r="Z741" s="23"/>
      <c r="AE741" s="8"/>
      <c r="AF741" s="19"/>
      <c r="AG741" s="8"/>
      <c r="AH741" s="23"/>
      <c r="AI741" s="27"/>
      <c r="AJ741" s="19"/>
      <c r="AK741" s="27"/>
      <c r="AL741" s="23"/>
      <c r="AM741" s="27"/>
      <c r="AN741" s="19"/>
      <c r="AO741" s="27"/>
      <c r="AP741" s="23"/>
      <c r="AQ741" s="27"/>
      <c r="AR741" s="19"/>
      <c r="AS741" s="27"/>
      <c r="AT741" s="23"/>
      <c r="CE741" s="292"/>
      <c r="CF741" s="179"/>
      <c r="CG741" s="292"/>
      <c r="CH741" s="22"/>
    </row>
    <row r="742" spans="23:86">
      <c r="W742" s="27"/>
      <c r="X742" s="19"/>
      <c r="Y742" s="27"/>
      <c r="Z742" s="23"/>
      <c r="AE742" s="8"/>
      <c r="AF742" s="19"/>
      <c r="AG742" s="8"/>
      <c r="AH742" s="23"/>
      <c r="AI742" s="27"/>
      <c r="AJ742" s="19"/>
      <c r="AK742" s="27"/>
      <c r="AL742" s="23"/>
      <c r="AM742" s="27"/>
      <c r="AN742" s="19"/>
      <c r="AO742" s="27"/>
      <c r="AP742" s="23"/>
      <c r="AQ742" s="27"/>
      <c r="AR742" s="19"/>
      <c r="AS742" s="27"/>
      <c r="AT742" s="23"/>
      <c r="CE742" s="292"/>
      <c r="CF742" s="179"/>
      <c r="CG742" s="292"/>
      <c r="CH742" s="22"/>
    </row>
    <row r="743" spans="23:86">
      <c r="W743" s="27"/>
      <c r="X743" s="19"/>
      <c r="Y743" s="27"/>
      <c r="Z743" s="23"/>
      <c r="AE743" s="8"/>
      <c r="AF743" s="19"/>
      <c r="AG743" s="8"/>
      <c r="AH743" s="23"/>
      <c r="AI743" s="27"/>
      <c r="AJ743" s="19"/>
      <c r="AK743" s="27"/>
      <c r="AL743" s="23"/>
      <c r="AM743" s="27"/>
      <c r="AN743" s="19"/>
      <c r="AO743" s="27"/>
      <c r="AP743" s="23"/>
      <c r="AQ743" s="27"/>
      <c r="AR743" s="19"/>
      <c r="AS743" s="27"/>
      <c r="AT743" s="23"/>
      <c r="CE743" s="292"/>
      <c r="CF743" s="179"/>
      <c r="CG743" s="292"/>
      <c r="CH743" s="22"/>
    </row>
    <row r="744" spans="23:86">
      <c r="W744" s="27"/>
      <c r="X744" s="19"/>
      <c r="Y744" s="27"/>
      <c r="Z744" s="23"/>
      <c r="AE744" s="8"/>
      <c r="AF744" s="19"/>
      <c r="AG744" s="8"/>
      <c r="AH744" s="23"/>
      <c r="AI744" s="27"/>
      <c r="AJ744" s="19"/>
      <c r="AK744" s="27"/>
      <c r="AL744" s="23"/>
      <c r="AM744" s="27"/>
      <c r="AN744" s="19"/>
      <c r="AO744" s="27"/>
      <c r="AP744" s="23"/>
      <c r="AQ744" s="27"/>
      <c r="AR744" s="19"/>
      <c r="AS744" s="27"/>
      <c r="AT744" s="23"/>
      <c r="CE744" s="292"/>
      <c r="CF744" s="179"/>
      <c r="CG744" s="292"/>
      <c r="CH744" s="22"/>
    </row>
    <row r="745" spans="23:86">
      <c r="W745" s="27"/>
      <c r="X745" s="19"/>
      <c r="Y745" s="27"/>
      <c r="Z745" s="23"/>
      <c r="AE745" s="8"/>
      <c r="AF745" s="19"/>
      <c r="AG745" s="8"/>
      <c r="AH745" s="23"/>
      <c r="AI745" s="27"/>
      <c r="AJ745" s="19"/>
      <c r="AK745" s="27"/>
      <c r="AL745" s="23"/>
      <c r="AM745" s="27"/>
      <c r="AN745" s="19"/>
      <c r="AO745" s="27"/>
      <c r="AP745" s="23"/>
      <c r="AQ745" s="27"/>
      <c r="AR745" s="19"/>
      <c r="AS745" s="27"/>
      <c r="AT745" s="23"/>
      <c r="CE745" s="292"/>
      <c r="CF745" s="179"/>
      <c r="CG745" s="292"/>
      <c r="CH745" s="22"/>
    </row>
    <row r="746" spans="23:86">
      <c r="W746" s="27"/>
      <c r="X746" s="19"/>
      <c r="Y746" s="27"/>
      <c r="Z746" s="23"/>
      <c r="AE746" s="8"/>
      <c r="AF746" s="19"/>
      <c r="AG746" s="8"/>
      <c r="AH746" s="23"/>
      <c r="AI746" s="27"/>
      <c r="AJ746" s="19"/>
      <c r="AK746" s="27"/>
      <c r="AL746" s="23"/>
      <c r="AM746" s="27"/>
      <c r="AN746" s="19"/>
      <c r="AO746" s="27"/>
      <c r="AP746" s="23"/>
      <c r="AQ746" s="27"/>
      <c r="AR746" s="19"/>
      <c r="AS746" s="27"/>
      <c r="AT746" s="23"/>
      <c r="CE746" s="292"/>
      <c r="CF746" s="179"/>
      <c r="CG746" s="292"/>
      <c r="CH746" s="22"/>
    </row>
    <row r="747" spans="23:86">
      <c r="W747" s="27"/>
      <c r="X747" s="19"/>
      <c r="Y747" s="27"/>
      <c r="Z747" s="23"/>
      <c r="AE747" s="8"/>
      <c r="AF747" s="19"/>
      <c r="AG747" s="8"/>
      <c r="AH747" s="23"/>
      <c r="AI747" s="27"/>
      <c r="AJ747" s="19"/>
      <c r="AK747" s="27"/>
      <c r="AL747" s="23"/>
      <c r="AM747" s="27"/>
      <c r="AN747" s="19"/>
      <c r="AO747" s="27"/>
      <c r="AP747" s="23"/>
      <c r="AQ747" s="27"/>
      <c r="AR747" s="19"/>
      <c r="AS747" s="27"/>
      <c r="AT747" s="23"/>
      <c r="CE747" s="292"/>
      <c r="CF747" s="179"/>
      <c r="CG747" s="292"/>
      <c r="CH747" s="22"/>
    </row>
    <row r="748" spans="23:86">
      <c r="W748" s="27"/>
      <c r="X748" s="19"/>
      <c r="Y748" s="27"/>
      <c r="Z748" s="23"/>
      <c r="AE748" s="8"/>
      <c r="AF748" s="19"/>
      <c r="AG748" s="8"/>
      <c r="AH748" s="23"/>
      <c r="AI748" s="27"/>
      <c r="AJ748" s="19"/>
      <c r="AK748" s="27"/>
      <c r="AL748" s="23"/>
      <c r="AM748" s="27"/>
      <c r="AN748" s="19"/>
      <c r="AO748" s="27"/>
      <c r="AP748" s="23"/>
      <c r="AQ748" s="27"/>
      <c r="AR748" s="19"/>
      <c r="AS748" s="27"/>
      <c r="AT748" s="23"/>
      <c r="CE748" s="292"/>
      <c r="CF748" s="179"/>
      <c r="CG748" s="292"/>
      <c r="CH748" s="22"/>
    </row>
    <row r="749" spans="23:86">
      <c r="W749" s="27"/>
      <c r="X749" s="19"/>
      <c r="Y749" s="27"/>
      <c r="Z749" s="23"/>
      <c r="AE749" s="8"/>
      <c r="AF749" s="19"/>
      <c r="AG749" s="8"/>
      <c r="AH749" s="23"/>
      <c r="AI749" s="27"/>
      <c r="AJ749" s="19"/>
      <c r="AK749" s="27"/>
      <c r="AL749" s="23"/>
      <c r="AM749" s="27"/>
      <c r="AN749" s="19"/>
      <c r="AO749" s="27"/>
      <c r="AP749" s="23"/>
      <c r="AQ749" s="27"/>
      <c r="AR749" s="19"/>
      <c r="AS749" s="27"/>
      <c r="AT749" s="23"/>
      <c r="CE749" s="292"/>
      <c r="CF749" s="179"/>
      <c r="CG749" s="292"/>
      <c r="CH749" s="22"/>
    </row>
    <row r="750" spans="23:86">
      <c r="W750" s="27"/>
      <c r="X750" s="19"/>
      <c r="Y750" s="27"/>
      <c r="Z750" s="23"/>
      <c r="AE750" s="8"/>
      <c r="AF750" s="19"/>
      <c r="AG750" s="8"/>
      <c r="AH750" s="23"/>
      <c r="AI750" s="27"/>
      <c r="AJ750" s="19"/>
      <c r="AK750" s="27"/>
      <c r="AL750" s="23"/>
      <c r="AM750" s="27"/>
      <c r="AN750" s="19"/>
      <c r="AO750" s="27"/>
      <c r="AP750" s="23"/>
      <c r="AQ750" s="27"/>
      <c r="AR750" s="19"/>
      <c r="AS750" s="27"/>
      <c r="AT750" s="23"/>
      <c r="CE750" s="292"/>
      <c r="CF750" s="179"/>
      <c r="CG750" s="292"/>
      <c r="CH750" s="22"/>
    </row>
    <row r="751" spans="23:86">
      <c r="W751" s="27"/>
      <c r="X751" s="19"/>
      <c r="Y751" s="27"/>
      <c r="Z751" s="23"/>
      <c r="AE751" s="8"/>
      <c r="AF751" s="19"/>
      <c r="AG751" s="8"/>
      <c r="AH751" s="23"/>
      <c r="AI751" s="27"/>
      <c r="AJ751" s="19"/>
      <c r="AK751" s="27"/>
      <c r="AL751" s="23"/>
      <c r="AM751" s="27"/>
      <c r="AN751" s="19"/>
      <c r="AO751" s="27"/>
      <c r="AP751" s="23"/>
      <c r="AQ751" s="27"/>
      <c r="AR751" s="19"/>
      <c r="AS751" s="27"/>
      <c r="AT751" s="23"/>
      <c r="CE751" s="292"/>
      <c r="CF751" s="179"/>
      <c r="CG751" s="292"/>
      <c r="CH751" s="22"/>
    </row>
    <row r="752" spans="23:86">
      <c r="W752" s="27"/>
      <c r="X752" s="19"/>
      <c r="Y752" s="27"/>
      <c r="Z752" s="23"/>
      <c r="AE752" s="8"/>
      <c r="AF752" s="19"/>
      <c r="AG752" s="8"/>
      <c r="AH752" s="23"/>
      <c r="AI752" s="27"/>
      <c r="AJ752" s="19"/>
      <c r="AK752" s="27"/>
      <c r="AL752" s="23"/>
      <c r="AM752" s="27"/>
      <c r="AN752" s="19"/>
      <c r="AO752" s="27"/>
      <c r="AP752" s="23"/>
      <c r="AQ752" s="27"/>
      <c r="AR752" s="19"/>
      <c r="AS752" s="27"/>
      <c r="AT752" s="23"/>
      <c r="CE752" s="292"/>
      <c r="CF752" s="179"/>
      <c r="CG752" s="292"/>
      <c r="CH752" s="22"/>
    </row>
    <row r="753" spans="23:86">
      <c r="W753" s="27"/>
      <c r="X753" s="19"/>
      <c r="Y753" s="27"/>
      <c r="Z753" s="23"/>
      <c r="AE753" s="8"/>
      <c r="AF753" s="19"/>
      <c r="AG753" s="8"/>
      <c r="AH753" s="23"/>
      <c r="AI753" s="27"/>
      <c r="AJ753" s="19"/>
      <c r="AK753" s="27"/>
      <c r="AL753" s="23"/>
      <c r="AM753" s="27"/>
      <c r="AN753" s="19"/>
      <c r="AO753" s="27"/>
      <c r="AP753" s="23"/>
      <c r="AQ753" s="27"/>
      <c r="AR753" s="19"/>
      <c r="AS753" s="27"/>
      <c r="AT753" s="23"/>
      <c r="CE753" s="292"/>
      <c r="CF753" s="179"/>
      <c r="CG753" s="292"/>
      <c r="CH753" s="22"/>
    </row>
    <row r="754" spans="23:86">
      <c r="W754" s="27"/>
      <c r="X754" s="19"/>
      <c r="Y754" s="27"/>
      <c r="Z754" s="23"/>
      <c r="AE754" s="8"/>
      <c r="AF754" s="19"/>
      <c r="AG754" s="8"/>
      <c r="AH754" s="23"/>
      <c r="AI754" s="27"/>
      <c r="AJ754" s="19"/>
      <c r="AK754" s="27"/>
      <c r="AL754" s="23"/>
      <c r="AM754" s="27"/>
      <c r="AN754" s="19"/>
      <c r="AO754" s="27"/>
      <c r="AP754" s="23"/>
      <c r="AQ754" s="27"/>
      <c r="AR754" s="19"/>
      <c r="AS754" s="27"/>
      <c r="AT754" s="23"/>
      <c r="CE754" s="292"/>
      <c r="CF754" s="179"/>
      <c r="CG754" s="292"/>
      <c r="CH754" s="22"/>
    </row>
    <row r="755" spans="23:86">
      <c r="W755" s="27"/>
      <c r="X755" s="19"/>
      <c r="Y755" s="27"/>
      <c r="Z755" s="23"/>
      <c r="AE755" s="8"/>
      <c r="AF755" s="19"/>
      <c r="AG755" s="8"/>
      <c r="AH755" s="23"/>
      <c r="AI755" s="27"/>
      <c r="AJ755" s="19"/>
      <c r="AK755" s="27"/>
      <c r="AL755" s="23"/>
      <c r="AM755" s="27"/>
      <c r="AN755" s="19"/>
      <c r="AO755" s="27"/>
      <c r="AP755" s="23"/>
      <c r="AQ755" s="27"/>
      <c r="AR755" s="19"/>
      <c r="AS755" s="27"/>
      <c r="AT755" s="23"/>
      <c r="CE755" s="292"/>
      <c r="CF755" s="179"/>
      <c r="CG755" s="292"/>
      <c r="CH755" s="22"/>
    </row>
    <row r="756" spans="23:86">
      <c r="W756" s="27"/>
      <c r="X756" s="19"/>
      <c r="Y756" s="27"/>
      <c r="Z756" s="23"/>
      <c r="AE756" s="8"/>
      <c r="AF756" s="19"/>
      <c r="AG756" s="8"/>
      <c r="AH756" s="23"/>
      <c r="AI756" s="27"/>
      <c r="AJ756" s="19"/>
      <c r="AK756" s="27"/>
      <c r="AL756" s="23"/>
      <c r="AM756" s="27"/>
      <c r="AN756" s="19"/>
      <c r="AO756" s="27"/>
      <c r="AP756" s="23"/>
      <c r="AQ756" s="27"/>
      <c r="AR756" s="19"/>
      <c r="AS756" s="27"/>
      <c r="AT756" s="23"/>
      <c r="CE756" s="292"/>
      <c r="CF756" s="179"/>
      <c r="CG756" s="292"/>
      <c r="CH756" s="22"/>
    </row>
    <row r="757" spans="23:86">
      <c r="W757" s="27"/>
      <c r="X757" s="19"/>
      <c r="Y757" s="27"/>
      <c r="Z757" s="23"/>
      <c r="AE757" s="8"/>
      <c r="AF757" s="19"/>
      <c r="AG757" s="8"/>
      <c r="AH757" s="23"/>
      <c r="AI757" s="27"/>
      <c r="AJ757" s="19"/>
      <c r="AK757" s="27"/>
      <c r="AL757" s="23"/>
      <c r="AM757" s="27"/>
      <c r="AN757" s="19"/>
      <c r="AO757" s="27"/>
      <c r="AP757" s="23"/>
      <c r="AQ757" s="27"/>
      <c r="AR757" s="19"/>
      <c r="AS757" s="27"/>
      <c r="AT757" s="23"/>
      <c r="CE757" s="292"/>
      <c r="CF757" s="179"/>
      <c r="CG757" s="292"/>
      <c r="CH757" s="22"/>
    </row>
    <row r="758" spans="23:86">
      <c r="W758" s="27"/>
      <c r="X758" s="19"/>
      <c r="Y758" s="27"/>
      <c r="Z758" s="23"/>
      <c r="AE758" s="8"/>
      <c r="AF758" s="19"/>
      <c r="AG758" s="8"/>
      <c r="AH758" s="23"/>
      <c r="AI758" s="27"/>
      <c r="AJ758" s="19"/>
      <c r="AK758" s="27"/>
      <c r="AL758" s="23"/>
      <c r="AM758" s="27"/>
      <c r="AN758" s="19"/>
      <c r="AO758" s="27"/>
      <c r="AP758" s="23"/>
      <c r="AQ758" s="27"/>
      <c r="AR758" s="19"/>
      <c r="AS758" s="27"/>
      <c r="AT758" s="23"/>
      <c r="CE758" s="292"/>
      <c r="CF758" s="179"/>
      <c r="CG758" s="292"/>
      <c r="CH758" s="22"/>
    </row>
    <row r="759" spans="23:86">
      <c r="W759" s="27"/>
      <c r="X759" s="19"/>
      <c r="Y759" s="27"/>
      <c r="Z759" s="23"/>
      <c r="AE759" s="8"/>
      <c r="AF759" s="19"/>
      <c r="AG759" s="8"/>
      <c r="AH759" s="23"/>
      <c r="AI759" s="27"/>
      <c r="AJ759" s="19"/>
      <c r="AK759" s="27"/>
      <c r="AL759" s="23"/>
      <c r="AM759" s="27"/>
      <c r="AN759" s="19"/>
      <c r="AO759" s="27"/>
      <c r="AP759" s="23"/>
      <c r="AQ759" s="27"/>
      <c r="AR759" s="19"/>
      <c r="AS759" s="27"/>
      <c r="AT759" s="23"/>
      <c r="CE759" s="292"/>
      <c r="CF759" s="179"/>
      <c r="CG759" s="292"/>
      <c r="CH759" s="22"/>
    </row>
    <row r="760" spans="23:86">
      <c r="W760" s="27"/>
      <c r="X760" s="19"/>
      <c r="Y760" s="27"/>
      <c r="Z760" s="23"/>
      <c r="AE760" s="8"/>
      <c r="AF760" s="19"/>
      <c r="AG760" s="8"/>
      <c r="AH760" s="23"/>
      <c r="AI760" s="27"/>
      <c r="AJ760" s="19"/>
      <c r="AK760" s="27"/>
      <c r="AL760" s="23"/>
      <c r="AM760" s="27"/>
      <c r="AN760" s="19"/>
      <c r="AO760" s="27"/>
      <c r="AP760" s="23"/>
      <c r="AQ760" s="27"/>
      <c r="AR760" s="19"/>
      <c r="AS760" s="27"/>
      <c r="AT760" s="23"/>
      <c r="CE760" s="292"/>
      <c r="CF760" s="179"/>
      <c r="CG760" s="292"/>
      <c r="CH760" s="22"/>
    </row>
    <row r="761" spans="23:86">
      <c r="W761" s="27"/>
      <c r="X761" s="19"/>
      <c r="Y761" s="27"/>
      <c r="Z761" s="23"/>
      <c r="AE761" s="8"/>
      <c r="AF761" s="19"/>
      <c r="AG761" s="8"/>
      <c r="AH761" s="23"/>
      <c r="AI761" s="27"/>
      <c r="AJ761" s="19"/>
      <c r="AK761" s="27"/>
      <c r="AL761" s="23"/>
      <c r="AM761" s="27"/>
      <c r="AN761" s="19"/>
      <c r="AO761" s="27"/>
      <c r="AP761" s="23"/>
      <c r="AQ761" s="27"/>
      <c r="AR761" s="19"/>
      <c r="AS761" s="27"/>
      <c r="AT761" s="23"/>
      <c r="CE761" s="292"/>
      <c r="CF761" s="179"/>
      <c r="CG761" s="292"/>
      <c r="CH761" s="22"/>
    </row>
    <row r="762" spans="23:86">
      <c r="W762" s="27"/>
      <c r="X762" s="19"/>
      <c r="Y762" s="27"/>
      <c r="Z762" s="23"/>
      <c r="AE762" s="8"/>
      <c r="AF762" s="19"/>
      <c r="AG762" s="8"/>
      <c r="AH762" s="23"/>
      <c r="AI762" s="27"/>
      <c r="AJ762" s="19"/>
      <c r="AK762" s="27"/>
      <c r="AL762" s="23"/>
      <c r="AM762" s="27"/>
      <c r="AN762" s="19"/>
      <c r="AO762" s="27"/>
      <c r="AP762" s="23"/>
      <c r="AQ762" s="27"/>
      <c r="AR762" s="19"/>
      <c r="AS762" s="27"/>
      <c r="AT762" s="23"/>
      <c r="CE762" s="292"/>
      <c r="CF762" s="179"/>
      <c r="CG762" s="292"/>
      <c r="CH762" s="22"/>
    </row>
    <row r="763" spans="23:86">
      <c r="W763" s="27"/>
      <c r="X763" s="19"/>
      <c r="Y763" s="27"/>
      <c r="Z763" s="23"/>
      <c r="AE763" s="8"/>
      <c r="AF763" s="19"/>
      <c r="AG763" s="8"/>
      <c r="AH763" s="23"/>
      <c r="AI763" s="27"/>
      <c r="AJ763" s="19"/>
      <c r="AK763" s="27"/>
      <c r="AL763" s="23"/>
      <c r="AM763" s="27"/>
      <c r="AN763" s="19"/>
      <c r="AO763" s="27"/>
      <c r="AP763" s="23"/>
      <c r="AQ763" s="27"/>
      <c r="AR763" s="19"/>
      <c r="AS763" s="27"/>
      <c r="AT763" s="23"/>
      <c r="CE763" s="292"/>
      <c r="CF763" s="179"/>
      <c r="CG763" s="292"/>
      <c r="CH763" s="22"/>
    </row>
    <row r="764" spans="23:86">
      <c r="W764" s="27"/>
      <c r="X764" s="19"/>
      <c r="Y764" s="27"/>
      <c r="Z764" s="23"/>
      <c r="AE764" s="8"/>
      <c r="AF764" s="19"/>
      <c r="AG764" s="8"/>
      <c r="AH764" s="23"/>
      <c r="AI764" s="27"/>
      <c r="AJ764" s="19"/>
      <c r="AK764" s="27"/>
      <c r="AL764" s="23"/>
      <c r="AM764" s="27"/>
      <c r="AN764" s="19"/>
      <c r="AO764" s="27"/>
      <c r="AP764" s="23"/>
      <c r="AQ764" s="27"/>
      <c r="AR764" s="19"/>
      <c r="AS764" s="27"/>
      <c r="AT764" s="23"/>
      <c r="CE764" s="292"/>
      <c r="CF764" s="179"/>
      <c r="CG764" s="292"/>
      <c r="CH764" s="22"/>
    </row>
    <row r="765" spans="23:86">
      <c r="W765" s="27"/>
      <c r="X765" s="19"/>
      <c r="Y765" s="27"/>
      <c r="Z765" s="23"/>
      <c r="AE765" s="8"/>
      <c r="AF765" s="19"/>
      <c r="AG765" s="8"/>
      <c r="AH765" s="23"/>
      <c r="AI765" s="27"/>
      <c r="AJ765" s="19"/>
      <c r="AK765" s="27"/>
      <c r="AL765" s="23"/>
      <c r="AM765" s="27"/>
      <c r="AN765" s="19"/>
      <c r="AO765" s="27"/>
      <c r="AP765" s="23"/>
      <c r="AQ765" s="27"/>
      <c r="AR765" s="19"/>
      <c r="AS765" s="27"/>
      <c r="AT765" s="23"/>
      <c r="CE765" s="292"/>
      <c r="CF765" s="179"/>
      <c r="CG765" s="292"/>
      <c r="CH765" s="22"/>
    </row>
    <row r="766" spans="23:86">
      <c r="W766" s="27"/>
      <c r="X766" s="19"/>
      <c r="Y766" s="27"/>
      <c r="Z766" s="23"/>
      <c r="AE766" s="8"/>
      <c r="AF766" s="19"/>
      <c r="AG766" s="8"/>
      <c r="AH766" s="23"/>
      <c r="AI766" s="27"/>
      <c r="AJ766" s="19"/>
      <c r="AK766" s="27"/>
      <c r="AL766" s="23"/>
      <c r="AM766" s="27"/>
      <c r="AN766" s="19"/>
      <c r="AO766" s="27"/>
      <c r="AP766" s="23"/>
      <c r="AQ766" s="27"/>
      <c r="AR766" s="19"/>
      <c r="AS766" s="27"/>
      <c r="AT766" s="23"/>
      <c r="CE766" s="292"/>
      <c r="CF766" s="179"/>
      <c r="CG766" s="292"/>
      <c r="CH766" s="22"/>
    </row>
    <row r="767" spans="23:86">
      <c r="W767" s="27"/>
      <c r="X767" s="19"/>
      <c r="Y767" s="27"/>
      <c r="Z767" s="23"/>
      <c r="AE767" s="8"/>
      <c r="AF767" s="19"/>
      <c r="AG767" s="8"/>
      <c r="AH767" s="23"/>
      <c r="AI767" s="27"/>
      <c r="AJ767" s="19"/>
      <c r="AK767" s="27"/>
      <c r="AL767" s="23"/>
      <c r="AM767" s="27"/>
      <c r="AN767" s="19"/>
      <c r="AO767" s="27"/>
      <c r="AP767" s="23"/>
      <c r="AQ767" s="27"/>
      <c r="AR767" s="19"/>
      <c r="AS767" s="27"/>
      <c r="AT767" s="23"/>
      <c r="CE767" s="292"/>
      <c r="CF767" s="179"/>
      <c r="CG767" s="292"/>
      <c r="CH767" s="22"/>
    </row>
    <row r="768" spans="23:86">
      <c r="W768" s="27"/>
      <c r="X768" s="19"/>
      <c r="Y768" s="27"/>
      <c r="Z768" s="23"/>
      <c r="AE768" s="8"/>
      <c r="AF768" s="19"/>
      <c r="AG768" s="8"/>
      <c r="AH768" s="23"/>
      <c r="AI768" s="27"/>
      <c r="AJ768" s="19"/>
      <c r="AK768" s="27"/>
      <c r="AL768" s="23"/>
      <c r="AM768" s="27"/>
      <c r="AN768" s="19"/>
      <c r="AO768" s="27"/>
      <c r="AP768" s="23"/>
      <c r="AQ768" s="27"/>
      <c r="AR768" s="19"/>
      <c r="AS768" s="27"/>
      <c r="AT768" s="23"/>
      <c r="CE768" s="292"/>
      <c r="CF768" s="179"/>
      <c r="CG768" s="292"/>
      <c r="CH768" s="22"/>
    </row>
    <row r="769" spans="23:86">
      <c r="W769" s="27"/>
      <c r="X769" s="19"/>
      <c r="Y769" s="27"/>
      <c r="Z769" s="23"/>
      <c r="AE769" s="8"/>
      <c r="AF769" s="19"/>
      <c r="AG769" s="8"/>
      <c r="AH769" s="23"/>
      <c r="AI769" s="27"/>
      <c r="AJ769" s="19"/>
      <c r="AK769" s="27"/>
      <c r="AL769" s="23"/>
      <c r="AM769" s="27"/>
      <c r="AN769" s="19"/>
      <c r="AO769" s="27"/>
      <c r="AP769" s="23"/>
      <c r="AQ769" s="27"/>
      <c r="AR769" s="19"/>
      <c r="AS769" s="27"/>
      <c r="AT769" s="23"/>
      <c r="CE769" s="292"/>
      <c r="CF769" s="179"/>
      <c r="CG769" s="292"/>
      <c r="CH769" s="22"/>
    </row>
    <row r="770" spans="23:86">
      <c r="W770" s="27"/>
      <c r="X770" s="19"/>
      <c r="Y770" s="27"/>
      <c r="Z770" s="23"/>
      <c r="AE770" s="8"/>
      <c r="AF770" s="19"/>
      <c r="AG770" s="8"/>
      <c r="AH770" s="23"/>
      <c r="AI770" s="27"/>
      <c r="AJ770" s="19"/>
      <c r="AK770" s="27"/>
      <c r="AL770" s="23"/>
      <c r="AM770" s="27"/>
      <c r="AN770" s="19"/>
      <c r="AO770" s="27"/>
      <c r="AP770" s="23"/>
      <c r="AQ770" s="27"/>
      <c r="AR770" s="19"/>
      <c r="AS770" s="27"/>
      <c r="AT770" s="23"/>
      <c r="CE770" s="292"/>
      <c r="CF770" s="179"/>
      <c r="CG770" s="292"/>
      <c r="CH770" s="22"/>
    </row>
    <row r="771" spans="23:86">
      <c r="W771" s="27"/>
      <c r="X771" s="19"/>
      <c r="Y771" s="27"/>
      <c r="Z771" s="23"/>
      <c r="AE771" s="8"/>
      <c r="AF771" s="19"/>
      <c r="AG771" s="8"/>
      <c r="AH771" s="23"/>
      <c r="AI771" s="27"/>
      <c r="AJ771" s="19"/>
      <c r="AK771" s="27"/>
      <c r="AL771" s="23"/>
      <c r="AM771" s="27"/>
      <c r="AN771" s="19"/>
      <c r="AO771" s="27"/>
      <c r="AP771" s="23"/>
      <c r="AQ771" s="27"/>
      <c r="AR771" s="19"/>
      <c r="AS771" s="27"/>
      <c r="AT771" s="23"/>
      <c r="CE771" s="292"/>
      <c r="CF771" s="179"/>
      <c r="CG771" s="292"/>
      <c r="CH771" s="22"/>
    </row>
    <row r="772" spans="23:86">
      <c r="W772" s="27"/>
      <c r="X772" s="19"/>
      <c r="Y772" s="27"/>
      <c r="Z772" s="23"/>
      <c r="AE772" s="8"/>
      <c r="AF772" s="19"/>
      <c r="AG772" s="8"/>
      <c r="AH772" s="23"/>
      <c r="AI772" s="27"/>
      <c r="AJ772" s="19"/>
      <c r="AK772" s="27"/>
      <c r="AL772" s="23"/>
      <c r="AM772" s="27"/>
      <c r="AN772" s="19"/>
      <c r="AO772" s="27"/>
      <c r="AP772" s="23"/>
      <c r="AQ772" s="27"/>
      <c r="AR772" s="19"/>
      <c r="AS772" s="27"/>
      <c r="AT772" s="23"/>
      <c r="CE772" s="292"/>
      <c r="CF772" s="179"/>
      <c r="CG772" s="292"/>
      <c r="CH772" s="22"/>
    </row>
    <row r="773" spans="23:86">
      <c r="W773" s="27"/>
      <c r="X773" s="19"/>
      <c r="Y773" s="27"/>
      <c r="Z773" s="23"/>
      <c r="AE773" s="8"/>
      <c r="AF773" s="19"/>
      <c r="AG773" s="8"/>
      <c r="AH773" s="23"/>
      <c r="AI773" s="27"/>
      <c r="AJ773" s="19"/>
      <c r="AK773" s="27"/>
      <c r="AL773" s="23"/>
      <c r="AM773" s="27"/>
      <c r="AN773" s="19"/>
      <c r="AO773" s="27"/>
      <c r="AP773" s="23"/>
      <c r="AQ773" s="27"/>
      <c r="AR773" s="19"/>
      <c r="AS773" s="27"/>
      <c r="AT773" s="23"/>
      <c r="CE773" s="292"/>
      <c r="CF773" s="179"/>
      <c r="CG773" s="292"/>
      <c r="CH773" s="22"/>
    </row>
    <row r="774" spans="23:86">
      <c r="W774" s="27"/>
      <c r="X774" s="19"/>
      <c r="Y774" s="27"/>
      <c r="Z774" s="23"/>
      <c r="AE774" s="8"/>
      <c r="AF774" s="19"/>
      <c r="AG774" s="8"/>
      <c r="AH774" s="23"/>
      <c r="AI774" s="27"/>
      <c r="AJ774" s="19"/>
      <c r="AK774" s="27"/>
      <c r="AL774" s="23"/>
      <c r="AM774" s="27"/>
      <c r="AN774" s="19"/>
      <c r="AO774" s="27"/>
      <c r="AP774" s="23"/>
      <c r="AQ774" s="27"/>
      <c r="AR774" s="19"/>
      <c r="AS774" s="27"/>
      <c r="AT774" s="23"/>
      <c r="CE774" s="292"/>
      <c r="CF774" s="179"/>
      <c r="CG774" s="292"/>
      <c r="CH774" s="22"/>
    </row>
    <row r="775" spans="23:86">
      <c r="W775" s="27"/>
      <c r="X775" s="19"/>
      <c r="Y775" s="27"/>
      <c r="Z775" s="23"/>
      <c r="AE775" s="8"/>
      <c r="AF775" s="19"/>
      <c r="AG775" s="8"/>
      <c r="AH775" s="23"/>
      <c r="AI775" s="27"/>
      <c r="AJ775" s="19"/>
      <c r="AK775" s="27"/>
      <c r="AL775" s="23"/>
      <c r="AM775" s="27"/>
      <c r="AN775" s="19"/>
      <c r="AO775" s="27"/>
      <c r="AP775" s="23"/>
      <c r="AQ775" s="27"/>
      <c r="AR775" s="19"/>
      <c r="AS775" s="27"/>
      <c r="AT775" s="23"/>
      <c r="CE775" s="292"/>
      <c r="CF775" s="179"/>
      <c r="CG775" s="292"/>
      <c r="CH775" s="22"/>
    </row>
    <row r="776" spans="23:86">
      <c r="W776" s="27"/>
      <c r="X776" s="19"/>
      <c r="Y776" s="27"/>
      <c r="Z776" s="23"/>
      <c r="AE776" s="8"/>
      <c r="AF776" s="19"/>
      <c r="AG776" s="8"/>
      <c r="AH776" s="23"/>
      <c r="AI776" s="27"/>
      <c r="AJ776" s="19"/>
      <c r="AK776" s="27"/>
      <c r="AL776" s="23"/>
      <c r="AM776" s="27"/>
      <c r="AN776" s="19"/>
      <c r="AO776" s="27"/>
      <c r="AP776" s="23"/>
      <c r="AQ776" s="27"/>
      <c r="AR776" s="19"/>
      <c r="AS776" s="27"/>
      <c r="AT776" s="23"/>
      <c r="CE776" s="292"/>
      <c r="CF776" s="179"/>
      <c r="CG776" s="292"/>
      <c r="CH776" s="22"/>
    </row>
    <row r="777" spans="23:86">
      <c r="W777" s="27"/>
      <c r="X777" s="19"/>
      <c r="Y777" s="27"/>
      <c r="Z777" s="23"/>
      <c r="AE777" s="8"/>
      <c r="AF777" s="19"/>
      <c r="AG777" s="8"/>
      <c r="AH777" s="23"/>
      <c r="AI777" s="27"/>
      <c r="AJ777" s="19"/>
      <c r="AK777" s="27"/>
      <c r="AL777" s="23"/>
      <c r="AM777" s="27"/>
      <c r="AN777" s="19"/>
      <c r="AO777" s="27"/>
      <c r="AP777" s="23"/>
      <c r="AQ777" s="27"/>
      <c r="AR777" s="19"/>
      <c r="AS777" s="27"/>
      <c r="AT777" s="23"/>
      <c r="CE777" s="292"/>
      <c r="CF777" s="179"/>
      <c r="CG777" s="292"/>
      <c r="CH777" s="22"/>
    </row>
    <row r="778" spans="23:86">
      <c r="W778" s="27"/>
      <c r="X778" s="19"/>
      <c r="Y778" s="27"/>
      <c r="Z778" s="23"/>
      <c r="AE778" s="8"/>
      <c r="AF778" s="19"/>
      <c r="AG778" s="8"/>
      <c r="AH778" s="23"/>
      <c r="AI778" s="27"/>
      <c r="AJ778" s="19"/>
      <c r="AK778" s="27"/>
      <c r="AL778" s="23"/>
      <c r="AM778" s="27"/>
      <c r="AN778" s="19"/>
      <c r="AO778" s="27"/>
      <c r="AP778" s="23"/>
      <c r="AQ778" s="27"/>
      <c r="AR778" s="19"/>
      <c r="AS778" s="27"/>
      <c r="AT778" s="23"/>
      <c r="CE778" s="292"/>
      <c r="CF778" s="179"/>
      <c r="CG778" s="292"/>
      <c r="CH778" s="22"/>
    </row>
    <row r="779" spans="23:86">
      <c r="W779" s="27"/>
      <c r="X779" s="19"/>
      <c r="Y779" s="27"/>
      <c r="Z779" s="23"/>
      <c r="AE779" s="8"/>
      <c r="AF779" s="19"/>
      <c r="AG779" s="8"/>
      <c r="AH779" s="23"/>
      <c r="AI779" s="27"/>
      <c r="AJ779" s="19"/>
      <c r="AK779" s="27"/>
      <c r="AL779" s="23"/>
      <c r="AM779" s="27"/>
      <c r="AN779" s="19"/>
      <c r="AO779" s="27"/>
      <c r="AP779" s="23"/>
      <c r="AQ779" s="27"/>
      <c r="AR779" s="19"/>
      <c r="AS779" s="27"/>
      <c r="AT779" s="23"/>
      <c r="CE779" s="292"/>
      <c r="CF779" s="179"/>
      <c r="CG779" s="292"/>
      <c r="CH779" s="22"/>
    </row>
    <row r="780" spans="23:86">
      <c r="W780" s="27"/>
      <c r="X780" s="19"/>
      <c r="Y780" s="27"/>
      <c r="Z780" s="23"/>
      <c r="AE780" s="8"/>
      <c r="AF780" s="19"/>
      <c r="AG780" s="8"/>
      <c r="AH780" s="23"/>
      <c r="AI780" s="27"/>
      <c r="AJ780" s="19"/>
      <c r="AK780" s="27"/>
      <c r="AL780" s="23"/>
      <c r="AM780" s="27"/>
      <c r="AN780" s="19"/>
      <c r="AO780" s="27"/>
      <c r="AP780" s="23"/>
      <c r="AQ780" s="27"/>
      <c r="AR780" s="19"/>
      <c r="AS780" s="27"/>
      <c r="AT780" s="23"/>
      <c r="CE780" s="292"/>
      <c r="CF780" s="179"/>
      <c r="CG780" s="292"/>
      <c r="CH780" s="22"/>
    </row>
    <row r="781" spans="23:86">
      <c r="W781" s="27"/>
      <c r="X781" s="19"/>
      <c r="Y781" s="27"/>
      <c r="Z781" s="23"/>
      <c r="AE781" s="8"/>
      <c r="AF781" s="19"/>
      <c r="AG781" s="8"/>
      <c r="AH781" s="23"/>
      <c r="AI781" s="27"/>
      <c r="AJ781" s="19"/>
      <c r="AK781" s="27"/>
      <c r="AL781" s="23"/>
      <c r="AM781" s="27"/>
      <c r="AN781" s="19"/>
      <c r="AO781" s="27"/>
      <c r="AP781" s="23"/>
      <c r="AQ781" s="27"/>
      <c r="AR781" s="19"/>
      <c r="AS781" s="27"/>
      <c r="AT781" s="23"/>
      <c r="CE781" s="292"/>
      <c r="CF781" s="179"/>
      <c r="CG781" s="292"/>
      <c r="CH781" s="22"/>
    </row>
    <row r="782" spans="23:86">
      <c r="W782" s="27"/>
      <c r="X782" s="19"/>
      <c r="Y782" s="27"/>
      <c r="Z782" s="23"/>
      <c r="AE782" s="8"/>
      <c r="AF782" s="19"/>
      <c r="AG782" s="8"/>
      <c r="AH782" s="23"/>
      <c r="AI782" s="27"/>
      <c r="AJ782" s="19"/>
      <c r="AK782" s="27"/>
      <c r="AL782" s="23"/>
      <c r="AM782" s="27"/>
      <c r="AN782" s="19"/>
      <c r="AO782" s="27"/>
      <c r="AP782" s="23"/>
      <c r="AQ782" s="27"/>
      <c r="AR782" s="19"/>
      <c r="AS782" s="27"/>
      <c r="AT782" s="23"/>
      <c r="CE782" s="292"/>
      <c r="CF782" s="179"/>
      <c r="CG782" s="292"/>
      <c r="CH782" s="22"/>
    </row>
    <row r="783" spans="23:86">
      <c r="W783" s="27"/>
      <c r="X783" s="19"/>
      <c r="Y783" s="27"/>
      <c r="Z783" s="23"/>
      <c r="AE783" s="8"/>
      <c r="AF783" s="19"/>
      <c r="AG783" s="8"/>
      <c r="AH783" s="23"/>
      <c r="AI783" s="27"/>
      <c r="AJ783" s="19"/>
      <c r="AK783" s="27"/>
      <c r="AL783" s="23"/>
      <c r="AM783" s="27"/>
      <c r="AN783" s="19"/>
      <c r="AO783" s="27"/>
      <c r="AP783" s="23"/>
      <c r="AQ783" s="27"/>
      <c r="AR783" s="19"/>
      <c r="AS783" s="27"/>
      <c r="AT783" s="23"/>
      <c r="CE783" s="292"/>
      <c r="CF783" s="179"/>
      <c r="CG783" s="292"/>
      <c r="CH783" s="22"/>
    </row>
    <row r="784" spans="23:86">
      <c r="W784" s="27"/>
      <c r="X784" s="19"/>
      <c r="Y784" s="27"/>
      <c r="Z784" s="23"/>
      <c r="AE784" s="8"/>
      <c r="AF784" s="19"/>
      <c r="AG784" s="8"/>
      <c r="AH784" s="23"/>
      <c r="AI784" s="27"/>
      <c r="AJ784" s="19"/>
      <c r="AK784" s="27"/>
      <c r="AL784" s="23"/>
      <c r="AM784" s="27"/>
      <c r="AN784" s="19"/>
      <c r="AO784" s="27"/>
      <c r="AP784" s="23"/>
      <c r="AQ784" s="27"/>
      <c r="AR784" s="19"/>
      <c r="AS784" s="27"/>
      <c r="AT784" s="23"/>
      <c r="CE784" s="292"/>
      <c r="CF784" s="179"/>
      <c r="CG784" s="292"/>
      <c r="CH784" s="22"/>
    </row>
    <row r="785" spans="23:86">
      <c r="W785" s="27"/>
      <c r="X785" s="19"/>
      <c r="Y785" s="27"/>
      <c r="Z785" s="23"/>
      <c r="AE785" s="8"/>
      <c r="AF785" s="19"/>
      <c r="AG785" s="8"/>
      <c r="AH785" s="23"/>
      <c r="AI785" s="27"/>
      <c r="AJ785" s="19"/>
      <c r="AK785" s="27"/>
      <c r="AL785" s="23"/>
      <c r="AM785" s="27"/>
      <c r="AN785" s="19"/>
      <c r="AO785" s="27"/>
      <c r="AP785" s="23"/>
      <c r="AQ785" s="27"/>
      <c r="AR785" s="19"/>
      <c r="AS785" s="27"/>
      <c r="AT785" s="23"/>
      <c r="CE785" s="292"/>
      <c r="CF785" s="179"/>
      <c r="CG785" s="292"/>
      <c r="CH785" s="22"/>
    </row>
    <row r="786" spans="23:86">
      <c r="W786" s="27"/>
      <c r="X786" s="19"/>
      <c r="Y786" s="27"/>
      <c r="Z786" s="23"/>
      <c r="AE786" s="8"/>
      <c r="AF786" s="19"/>
      <c r="AG786" s="8"/>
      <c r="AH786" s="23"/>
      <c r="AI786" s="27"/>
      <c r="AJ786" s="19"/>
      <c r="AK786" s="27"/>
      <c r="AL786" s="23"/>
      <c r="AM786" s="27"/>
      <c r="AN786" s="19"/>
      <c r="AO786" s="27"/>
      <c r="AP786" s="23"/>
      <c r="AQ786" s="27"/>
      <c r="AR786" s="19"/>
      <c r="AS786" s="27"/>
      <c r="AT786" s="23"/>
      <c r="CE786" s="292"/>
      <c r="CF786" s="179"/>
      <c r="CG786" s="292"/>
      <c r="CH786" s="22"/>
    </row>
    <row r="787" spans="23:86">
      <c r="W787" s="27"/>
      <c r="X787" s="19"/>
      <c r="Y787" s="27"/>
      <c r="Z787" s="23"/>
      <c r="AE787" s="8"/>
      <c r="AF787" s="19"/>
      <c r="AG787" s="8"/>
      <c r="AH787" s="23"/>
      <c r="AI787" s="27"/>
      <c r="AJ787" s="19"/>
      <c r="AK787" s="27"/>
      <c r="AL787" s="23"/>
      <c r="AM787" s="27"/>
      <c r="AN787" s="19"/>
      <c r="AO787" s="27"/>
      <c r="AP787" s="23"/>
      <c r="AQ787" s="27"/>
      <c r="AR787" s="19"/>
      <c r="AS787" s="27"/>
      <c r="AT787" s="23"/>
      <c r="CE787" s="292"/>
      <c r="CF787" s="179"/>
      <c r="CG787" s="292"/>
      <c r="CH787" s="22"/>
    </row>
    <row r="788" spans="23:86">
      <c r="W788" s="27"/>
      <c r="X788" s="19"/>
      <c r="Y788" s="27"/>
      <c r="Z788" s="23"/>
      <c r="AE788" s="8"/>
      <c r="AF788" s="19"/>
      <c r="AG788" s="8"/>
      <c r="AH788" s="23"/>
      <c r="AI788" s="27"/>
      <c r="AJ788" s="19"/>
      <c r="AK788" s="27"/>
      <c r="AL788" s="23"/>
      <c r="AM788" s="27"/>
      <c r="AN788" s="19"/>
      <c r="AO788" s="27"/>
      <c r="AP788" s="23"/>
      <c r="AQ788" s="27"/>
      <c r="AR788" s="19"/>
      <c r="AS788" s="27"/>
      <c r="AT788" s="23"/>
      <c r="CE788" s="292"/>
      <c r="CF788" s="179"/>
      <c r="CG788" s="292"/>
      <c r="CH788" s="22"/>
    </row>
    <row r="789" spans="23:86">
      <c r="W789" s="27"/>
      <c r="X789" s="19"/>
      <c r="Y789" s="27"/>
      <c r="Z789" s="23"/>
      <c r="AE789" s="8"/>
      <c r="AF789" s="19"/>
      <c r="AG789" s="8"/>
      <c r="AH789" s="23"/>
      <c r="AI789" s="27"/>
      <c r="AJ789" s="19"/>
      <c r="AK789" s="27"/>
      <c r="AL789" s="23"/>
      <c r="AM789" s="27"/>
      <c r="AN789" s="19"/>
      <c r="AO789" s="27"/>
      <c r="AP789" s="23"/>
      <c r="AQ789" s="27"/>
      <c r="AR789" s="19"/>
      <c r="AS789" s="27"/>
      <c r="AT789" s="23"/>
      <c r="CE789" s="292"/>
      <c r="CF789" s="179"/>
      <c r="CG789" s="292"/>
      <c r="CH789" s="22"/>
    </row>
    <row r="790" spans="23:86">
      <c r="W790" s="27"/>
      <c r="X790" s="19"/>
      <c r="Y790" s="27"/>
      <c r="Z790" s="23"/>
      <c r="AE790" s="8"/>
      <c r="AF790" s="19"/>
      <c r="AG790" s="8"/>
      <c r="AH790" s="23"/>
      <c r="AI790" s="27"/>
      <c r="AJ790" s="19"/>
      <c r="AK790" s="27"/>
      <c r="AL790" s="23"/>
      <c r="AM790" s="27"/>
      <c r="AN790" s="19"/>
      <c r="AO790" s="27"/>
      <c r="AP790" s="23"/>
      <c r="AQ790" s="27"/>
      <c r="AR790" s="19"/>
      <c r="AS790" s="27"/>
      <c r="AT790" s="23"/>
      <c r="CE790" s="292"/>
      <c r="CF790" s="179"/>
      <c r="CG790" s="292"/>
      <c r="CH790" s="22"/>
    </row>
    <row r="791" spans="23:86">
      <c r="W791" s="27"/>
      <c r="X791" s="19"/>
      <c r="Y791" s="27"/>
      <c r="Z791" s="23"/>
      <c r="AE791" s="8"/>
      <c r="AF791" s="19"/>
      <c r="AG791" s="8"/>
      <c r="AH791" s="23"/>
      <c r="AI791" s="27"/>
      <c r="AJ791" s="19"/>
      <c r="AK791" s="27"/>
      <c r="AL791" s="23"/>
      <c r="AM791" s="27"/>
      <c r="AN791" s="19"/>
      <c r="AO791" s="27"/>
      <c r="AP791" s="23"/>
      <c r="AQ791" s="27"/>
      <c r="AR791" s="19"/>
      <c r="AS791" s="27"/>
      <c r="AT791" s="23"/>
      <c r="CE791" s="292"/>
      <c r="CF791" s="179"/>
      <c r="CG791" s="292"/>
      <c r="CH791" s="22"/>
    </row>
    <row r="792" spans="23:86">
      <c r="W792" s="27"/>
      <c r="X792" s="19"/>
      <c r="Y792" s="27"/>
      <c r="Z792" s="23"/>
      <c r="AE792" s="8"/>
      <c r="AF792" s="19"/>
      <c r="AG792" s="8"/>
      <c r="AH792" s="23"/>
      <c r="AI792" s="27"/>
      <c r="AJ792" s="19"/>
      <c r="AK792" s="27"/>
      <c r="AL792" s="23"/>
      <c r="AM792" s="27"/>
      <c r="AN792" s="19"/>
      <c r="AO792" s="27"/>
      <c r="AP792" s="23"/>
      <c r="AQ792" s="27"/>
      <c r="AR792" s="19"/>
      <c r="AS792" s="27"/>
      <c r="AT792" s="23"/>
      <c r="CE792" s="292"/>
      <c r="CF792" s="179"/>
      <c r="CG792" s="292"/>
      <c r="CH792" s="22"/>
    </row>
    <row r="793" spans="23:86">
      <c r="W793" s="27"/>
      <c r="X793" s="19"/>
      <c r="Y793" s="27"/>
      <c r="Z793" s="23"/>
      <c r="AE793" s="8"/>
      <c r="AF793" s="19"/>
      <c r="AG793" s="8"/>
      <c r="AH793" s="23"/>
      <c r="AI793" s="27"/>
      <c r="AJ793" s="19"/>
      <c r="AK793" s="27"/>
      <c r="AL793" s="23"/>
      <c r="AM793" s="27"/>
      <c r="AN793" s="19"/>
      <c r="AO793" s="27"/>
      <c r="AP793" s="23"/>
      <c r="AQ793" s="27"/>
      <c r="AR793" s="19"/>
      <c r="AS793" s="27"/>
      <c r="AT793" s="23"/>
      <c r="CE793" s="292"/>
      <c r="CF793" s="179"/>
      <c r="CG793" s="292"/>
      <c r="CH793" s="22"/>
    </row>
    <row r="794" spans="23:86">
      <c r="W794" s="27"/>
      <c r="X794" s="19"/>
      <c r="Y794" s="27"/>
      <c r="Z794" s="23"/>
      <c r="AE794" s="8"/>
      <c r="AF794" s="19"/>
      <c r="AG794" s="8"/>
      <c r="AH794" s="23"/>
      <c r="AI794" s="27"/>
      <c r="AJ794" s="19"/>
      <c r="AK794" s="27"/>
      <c r="AL794" s="23"/>
      <c r="AM794" s="27"/>
      <c r="AN794" s="19"/>
      <c r="AO794" s="27"/>
      <c r="AP794" s="23"/>
      <c r="AQ794" s="27"/>
      <c r="AR794" s="19"/>
      <c r="AS794" s="27"/>
      <c r="AT794" s="23"/>
      <c r="CE794" s="292"/>
      <c r="CF794" s="179"/>
      <c r="CG794" s="292"/>
      <c r="CH794" s="22"/>
    </row>
    <row r="795" spans="23:86">
      <c r="W795" s="27"/>
      <c r="X795" s="19"/>
      <c r="Y795" s="27"/>
      <c r="Z795" s="23"/>
      <c r="AE795" s="8"/>
      <c r="AF795" s="19"/>
      <c r="AG795" s="8"/>
      <c r="AH795" s="23"/>
      <c r="AI795" s="27"/>
      <c r="AJ795" s="19"/>
      <c r="AK795" s="27"/>
      <c r="AL795" s="23"/>
      <c r="AM795" s="27"/>
      <c r="AN795" s="19"/>
      <c r="AO795" s="27"/>
      <c r="AP795" s="23"/>
      <c r="AQ795" s="27"/>
      <c r="AR795" s="19"/>
      <c r="AS795" s="27"/>
      <c r="AT795" s="23"/>
      <c r="CE795" s="292"/>
      <c r="CF795" s="179"/>
      <c r="CG795" s="292"/>
      <c r="CH795" s="22"/>
    </row>
    <row r="796" spans="23:86">
      <c r="W796" s="27"/>
      <c r="X796" s="19"/>
      <c r="Y796" s="27"/>
      <c r="Z796" s="23"/>
      <c r="AE796" s="8"/>
      <c r="AF796" s="19"/>
      <c r="AG796" s="8"/>
      <c r="AH796" s="23"/>
      <c r="AI796" s="27"/>
      <c r="AJ796" s="19"/>
      <c r="AK796" s="27"/>
      <c r="AL796" s="23"/>
      <c r="AM796" s="27"/>
      <c r="AN796" s="19"/>
      <c r="AO796" s="27"/>
      <c r="AP796" s="23"/>
      <c r="AQ796" s="27"/>
      <c r="AR796" s="19"/>
      <c r="AS796" s="27"/>
      <c r="AT796" s="23"/>
      <c r="CE796" s="292"/>
      <c r="CF796" s="179"/>
      <c r="CG796" s="292"/>
      <c r="CH796" s="22"/>
    </row>
    <row r="797" spans="23:86">
      <c r="W797" s="27"/>
      <c r="X797" s="19"/>
      <c r="Y797" s="27"/>
      <c r="Z797" s="23"/>
      <c r="AE797" s="8"/>
      <c r="AF797" s="19"/>
      <c r="AG797" s="8"/>
      <c r="AH797" s="23"/>
      <c r="AI797" s="27"/>
      <c r="AJ797" s="19"/>
      <c r="AK797" s="27"/>
      <c r="AL797" s="23"/>
      <c r="AM797" s="27"/>
      <c r="AN797" s="19"/>
      <c r="AO797" s="27"/>
      <c r="AP797" s="23"/>
      <c r="AQ797" s="27"/>
      <c r="AR797" s="19"/>
      <c r="AS797" s="27"/>
      <c r="AT797" s="23"/>
      <c r="CE797" s="292"/>
      <c r="CF797" s="179"/>
      <c r="CG797" s="292"/>
      <c r="CH797" s="22"/>
    </row>
    <row r="798" spans="23:86">
      <c r="W798" s="27"/>
      <c r="X798" s="19"/>
      <c r="Y798" s="27"/>
      <c r="Z798" s="23"/>
      <c r="AE798" s="8"/>
      <c r="AF798" s="19"/>
      <c r="AG798" s="8"/>
      <c r="AH798" s="23"/>
      <c r="AI798" s="27"/>
      <c r="AJ798" s="19"/>
      <c r="AK798" s="27"/>
      <c r="AL798" s="23"/>
      <c r="AM798" s="27"/>
      <c r="AN798" s="19"/>
      <c r="AO798" s="27"/>
      <c r="AP798" s="23"/>
      <c r="AQ798" s="27"/>
      <c r="AR798" s="19"/>
      <c r="AS798" s="27"/>
      <c r="AT798" s="23"/>
      <c r="CE798" s="292"/>
      <c r="CF798" s="179"/>
      <c r="CG798" s="292"/>
      <c r="CH798" s="22"/>
    </row>
    <row r="799" spans="23:86">
      <c r="W799" s="27"/>
      <c r="X799" s="19"/>
      <c r="Y799" s="27"/>
      <c r="Z799" s="23"/>
      <c r="AE799" s="8"/>
      <c r="AF799" s="19"/>
      <c r="AG799" s="8"/>
      <c r="AH799" s="23"/>
      <c r="AI799" s="27"/>
      <c r="AJ799" s="19"/>
      <c r="AK799" s="27"/>
      <c r="AL799" s="23"/>
      <c r="AM799" s="27"/>
      <c r="AN799" s="19"/>
      <c r="AO799" s="27"/>
      <c r="AP799" s="23"/>
      <c r="AQ799" s="27"/>
      <c r="AR799" s="19"/>
      <c r="AS799" s="27"/>
      <c r="AT799" s="23"/>
      <c r="CE799" s="292"/>
      <c r="CF799" s="179"/>
      <c r="CG799" s="292"/>
      <c r="CH799" s="22"/>
    </row>
    <row r="800" spans="23:86">
      <c r="W800" s="27"/>
      <c r="X800" s="19"/>
      <c r="Y800" s="27"/>
      <c r="Z800" s="23"/>
      <c r="AE800" s="8"/>
      <c r="AF800" s="19"/>
      <c r="AG800" s="8"/>
      <c r="AH800" s="23"/>
      <c r="AI800" s="27"/>
      <c r="AJ800" s="19"/>
      <c r="AK800" s="27"/>
      <c r="AL800" s="23"/>
      <c r="AM800" s="27"/>
      <c r="AN800" s="19"/>
      <c r="AO800" s="27"/>
      <c r="AP800" s="23"/>
      <c r="AQ800" s="27"/>
      <c r="AR800" s="19"/>
      <c r="AS800" s="27"/>
      <c r="AT800" s="23"/>
      <c r="CE800" s="292"/>
      <c r="CF800" s="179"/>
      <c r="CG800" s="292"/>
      <c r="CH800" s="22"/>
    </row>
    <row r="801" spans="23:86">
      <c r="W801" s="27"/>
      <c r="X801" s="19"/>
      <c r="Y801" s="27"/>
      <c r="Z801" s="23"/>
      <c r="AE801" s="8"/>
      <c r="AF801" s="19"/>
      <c r="AG801" s="8"/>
      <c r="AH801" s="23"/>
      <c r="AI801" s="27"/>
      <c r="AJ801" s="19"/>
      <c r="AK801" s="27"/>
      <c r="AL801" s="23"/>
      <c r="AM801" s="27"/>
      <c r="AN801" s="19"/>
      <c r="AO801" s="27"/>
      <c r="AP801" s="23"/>
      <c r="AQ801" s="27"/>
      <c r="AR801" s="19"/>
      <c r="AS801" s="27"/>
      <c r="AT801" s="23"/>
      <c r="CE801" s="292"/>
      <c r="CF801" s="179"/>
      <c r="CG801" s="292"/>
      <c r="CH801" s="22"/>
    </row>
    <row r="802" spans="23:86">
      <c r="W802" s="27"/>
      <c r="X802" s="19"/>
      <c r="Y802" s="27"/>
      <c r="Z802" s="23"/>
      <c r="AE802" s="8"/>
      <c r="AF802" s="19"/>
      <c r="AG802" s="8"/>
      <c r="AH802" s="23"/>
      <c r="AI802" s="27"/>
      <c r="AJ802" s="19"/>
      <c r="AK802" s="27"/>
      <c r="AL802" s="23"/>
      <c r="AM802" s="27"/>
      <c r="AN802" s="19"/>
      <c r="AO802" s="27"/>
      <c r="AP802" s="23"/>
      <c r="AQ802" s="27"/>
      <c r="AR802" s="19"/>
      <c r="AS802" s="27"/>
      <c r="AT802" s="23"/>
      <c r="CE802" s="292"/>
      <c r="CF802" s="179"/>
      <c r="CG802" s="292"/>
      <c r="CH802" s="22"/>
    </row>
    <row r="803" spans="23:86">
      <c r="W803" s="27"/>
      <c r="X803" s="19"/>
      <c r="Y803" s="27"/>
      <c r="Z803" s="23"/>
      <c r="AE803" s="8"/>
      <c r="AF803" s="19"/>
      <c r="AG803" s="8"/>
      <c r="AH803" s="23"/>
      <c r="AI803" s="27"/>
      <c r="AJ803" s="19"/>
      <c r="AK803" s="27"/>
      <c r="AL803" s="23"/>
      <c r="AM803" s="27"/>
      <c r="AN803" s="19"/>
      <c r="AO803" s="27"/>
      <c r="AP803" s="23"/>
      <c r="AQ803" s="27"/>
      <c r="AR803" s="19"/>
      <c r="AS803" s="27"/>
      <c r="AT803" s="23"/>
      <c r="CE803" s="292"/>
      <c r="CF803" s="179"/>
      <c r="CG803" s="292"/>
      <c r="CH803" s="22"/>
    </row>
    <row r="804" spans="23:86">
      <c r="W804" s="27"/>
      <c r="X804" s="19"/>
      <c r="Y804" s="27"/>
      <c r="Z804" s="23"/>
      <c r="AE804" s="8"/>
      <c r="AF804" s="19"/>
      <c r="AG804" s="8"/>
      <c r="AH804" s="23"/>
      <c r="AI804" s="27"/>
      <c r="AJ804" s="19"/>
      <c r="AK804" s="27"/>
      <c r="AL804" s="23"/>
      <c r="AM804" s="27"/>
      <c r="AN804" s="19"/>
      <c r="AO804" s="27"/>
      <c r="AP804" s="23"/>
      <c r="AQ804" s="27"/>
      <c r="AR804" s="19"/>
      <c r="AS804" s="27"/>
      <c r="AT804" s="23"/>
      <c r="CE804" s="292"/>
      <c r="CF804" s="179"/>
      <c r="CG804" s="292"/>
      <c r="CH804" s="22"/>
    </row>
    <row r="805" spans="23:86">
      <c r="W805" s="27"/>
      <c r="X805" s="19"/>
      <c r="Y805" s="27"/>
      <c r="Z805" s="23"/>
      <c r="AE805" s="8"/>
      <c r="AF805" s="19"/>
      <c r="AG805" s="8"/>
      <c r="AH805" s="23"/>
      <c r="AI805" s="27"/>
      <c r="AJ805" s="19"/>
      <c r="AK805" s="27"/>
      <c r="AL805" s="23"/>
      <c r="AM805" s="27"/>
      <c r="AN805" s="19"/>
      <c r="AO805" s="27"/>
      <c r="AP805" s="23"/>
      <c r="AQ805" s="27"/>
      <c r="AR805" s="19"/>
      <c r="AS805" s="27"/>
      <c r="AT805" s="23"/>
      <c r="CE805" s="292"/>
      <c r="CF805" s="179"/>
      <c r="CG805" s="292"/>
      <c r="CH805" s="22"/>
    </row>
    <row r="806" spans="23:86">
      <c r="W806" s="27"/>
      <c r="X806" s="19"/>
      <c r="Y806" s="27"/>
      <c r="Z806" s="23"/>
      <c r="AE806" s="8"/>
      <c r="AF806" s="19"/>
      <c r="AG806" s="8"/>
      <c r="AH806" s="23"/>
      <c r="AI806" s="27"/>
      <c r="AJ806" s="19"/>
      <c r="AK806" s="27"/>
      <c r="AL806" s="23"/>
      <c r="AM806" s="27"/>
      <c r="AN806" s="19"/>
      <c r="AO806" s="27"/>
      <c r="AP806" s="23"/>
      <c r="AQ806" s="27"/>
      <c r="AR806" s="19"/>
      <c r="AS806" s="27"/>
      <c r="AT806" s="23"/>
      <c r="CE806" s="292"/>
      <c r="CF806" s="179"/>
      <c r="CG806" s="292"/>
      <c r="CH806" s="22"/>
    </row>
    <row r="807" spans="23:86">
      <c r="W807" s="27"/>
      <c r="X807" s="19"/>
      <c r="Y807" s="27"/>
      <c r="Z807" s="23"/>
      <c r="AE807" s="8"/>
      <c r="AF807" s="19"/>
      <c r="AG807" s="8"/>
      <c r="AH807" s="23"/>
      <c r="AI807" s="27"/>
      <c r="AJ807" s="19"/>
      <c r="AK807" s="27"/>
      <c r="AL807" s="23"/>
      <c r="AM807" s="27"/>
      <c r="AN807" s="19"/>
      <c r="AO807" s="27"/>
      <c r="AP807" s="23"/>
      <c r="AQ807" s="27"/>
      <c r="AR807" s="19"/>
      <c r="AS807" s="27"/>
      <c r="AT807" s="23"/>
      <c r="CE807" s="292"/>
      <c r="CF807" s="179"/>
      <c r="CG807" s="292"/>
      <c r="CH807" s="22"/>
    </row>
    <row r="808" spans="23:86">
      <c r="W808" s="27"/>
      <c r="X808" s="19"/>
      <c r="Y808" s="27"/>
      <c r="Z808" s="23"/>
      <c r="AE808" s="8"/>
      <c r="AF808" s="19"/>
      <c r="AG808" s="8"/>
      <c r="AH808" s="23"/>
      <c r="AI808" s="27"/>
      <c r="AJ808" s="19"/>
      <c r="AK808" s="27"/>
      <c r="AL808" s="23"/>
      <c r="AM808" s="27"/>
      <c r="AN808" s="19"/>
      <c r="AO808" s="27"/>
      <c r="AP808" s="23"/>
      <c r="AQ808" s="27"/>
      <c r="AR808" s="19"/>
      <c r="AS808" s="27"/>
      <c r="AT808" s="23"/>
      <c r="CE808" s="292"/>
      <c r="CF808" s="179"/>
      <c r="CG808" s="292"/>
      <c r="CH808" s="22"/>
    </row>
    <row r="809" spans="23:86">
      <c r="W809" s="27"/>
      <c r="X809" s="19"/>
      <c r="Y809" s="27"/>
      <c r="Z809" s="23"/>
      <c r="AE809" s="8"/>
      <c r="AF809" s="19"/>
      <c r="AG809" s="8"/>
      <c r="AH809" s="23"/>
      <c r="AI809" s="27"/>
      <c r="AJ809" s="19"/>
      <c r="AK809" s="27"/>
      <c r="AL809" s="23"/>
      <c r="AM809" s="27"/>
      <c r="AN809" s="19"/>
      <c r="AO809" s="27"/>
      <c r="AP809" s="23"/>
      <c r="AQ809" s="27"/>
      <c r="AR809" s="19"/>
      <c r="AS809" s="27"/>
      <c r="AT809" s="23"/>
      <c r="CE809" s="292"/>
      <c r="CF809" s="179"/>
      <c r="CG809" s="292"/>
      <c r="CH809" s="22"/>
    </row>
    <row r="810" spans="23:86">
      <c r="W810" s="27"/>
      <c r="X810" s="19"/>
      <c r="Y810" s="27"/>
      <c r="Z810" s="23"/>
      <c r="AE810" s="8"/>
      <c r="AF810" s="19"/>
      <c r="AG810" s="8"/>
      <c r="AH810" s="23"/>
      <c r="AI810" s="27"/>
      <c r="AJ810" s="19"/>
      <c r="AK810" s="27"/>
      <c r="AL810" s="23"/>
      <c r="AM810" s="27"/>
      <c r="AN810" s="19"/>
      <c r="AO810" s="27"/>
      <c r="AP810" s="23"/>
      <c r="AQ810" s="27"/>
      <c r="AR810" s="19"/>
      <c r="AS810" s="27"/>
      <c r="AT810" s="23"/>
      <c r="CE810" s="292"/>
      <c r="CF810" s="179"/>
      <c r="CG810" s="292"/>
      <c r="CH810" s="22"/>
    </row>
    <row r="811" spans="23:86">
      <c r="W811" s="27"/>
      <c r="X811" s="19"/>
      <c r="Y811" s="27"/>
      <c r="Z811" s="23"/>
      <c r="AE811" s="8"/>
      <c r="AF811" s="19"/>
      <c r="AG811" s="8"/>
      <c r="AH811" s="23"/>
      <c r="AI811" s="27"/>
      <c r="AJ811" s="19"/>
      <c r="AK811" s="27"/>
      <c r="AL811" s="23"/>
      <c r="AM811" s="27"/>
      <c r="AN811" s="19"/>
      <c r="AO811" s="27"/>
      <c r="AP811" s="23"/>
      <c r="AQ811" s="27"/>
      <c r="AR811" s="19"/>
      <c r="AS811" s="27"/>
      <c r="AT811" s="23"/>
      <c r="CE811" s="292"/>
      <c r="CF811" s="179"/>
      <c r="CG811" s="292"/>
      <c r="CH811" s="22"/>
    </row>
    <row r="812" spans="23:86">
      <c r="W812" s="27"/>
      <c r="X812" s="19"/>
      <c r="Y812" s="27"/>
      <c r="Z812" s="23"/>
      <c r="AE812" s="8"/>
      <c r="AF812" s="19"/>
      <c r="AG812" s="8"/>
      <c r="AH812" s="23"/>
      <c r="AI812" s="27"/>
      <c r="AJ812" s="19"/>
      <c r="AK812" s="27"/>
      <c r="AL812" s="23"/>
      <c r="AM812" s="27"/>
      <c r="AN812" s="19"/>
      <c r="AO812" s="27"/>
      <c r="AP812" s="23"/>
      <c r="AQ812" s="27"/>
      <c r="AR812" s="19"/>
      <c r="AS812" s="27"/>
      <c r="AT812" s="23"/>
      <c r="CE812" s="292"/>
      <c r="CF812" s="179"/>
      <c r="CG812" s="292"/>
      <c r="CH812" s="22"/>
    </row>
    <row r="813" spans="23:86">
      <c r="W813" s="27"/>
      <c r="X813" s="19"/>
      <c r="Y813" s="27"/>
      <c r="Z813" s="23"/>
      <c r="AE813" s="8"/>
      <c r="AF813" s="19"/>
      <c r="AG813" s="8"/>
      <c r="AH813" s="23"/>
      <c r="AI813" s="27"/>
      <c r="AJ813" s="19"/>
      <c r="AK813" s="27"/>
      <c r="AL813" s="23"/>
      <c r="AM813" s="27"/>
      <c r="AN813" s="19"/>
      <c r="AO813" s="27"/>
      <c r="AP813" s="23"/>
      <c r="AQ813" s="27"/>
      <c r="AR813" s="19"/>
      <c r="AS813" s="27"/>
      <c r="AT813" s="23"/>
      <c r="CE813" s="292"/>
      <c r="CF813" s="179"/>
      <c r="CG813" s="292"/>
      <c r="CH813" s="22"/>
    </row>
    <row r="814" spans="23:86">
      <c r="W814" s="27"/>
      <c r="X814" s="19"/>
      <c r="Y814" s="27"/>
      <c r="Z814" s="23"/>
      <c r="AE814" s="8"/>
      <c r="AF814" s="19"/>
      <c r="AG814" s="8"/>
      <c r="AH814" s="23"/>
      <c r="AI814" s="27"/>
      <c r="AJ814" s="19"/>
      <c r="AK814" s="27"/>
      <c r="AL814" s="23"/>
      <c r="AM814" s="27"/>
      <c r="AN814" s="19"/>
      <c r="AO814" s="27"/>
      <c r="AP814" s="23"/>
      <c r="AQ814" s="27"/>
      <c r="AR814" s="19"/>
      <c r="AS814" s="27"/>
      <c r="AT814" s="23"/>
      <c r="CE814" s="292"/>
      <c r="CF814" s="179"/>
      <c r="CG814" s="292"/>
      <c r="CH814" s="22"/>
    </row>
    <row r="815" spans="23:86">
      <c r="W815" s="27"/>
      <c r="X815" s="19"/>
      <c r="Y815" s="27"/>
      <c r="Z815" s="23"/>
      <c r="AE815" s="8"/>
      <c r="AF815" s="19"/>
      <c r="AG815" s="8"/>
      <c r="AH815" s="23"/>
      <c r="AI815" s="27"/>
      <c r="AJ815" s="19"/>
      <c r="AK815" s="27"/>
      <c r="AL815" s="23"/>
      <c r="AM815" s="27"/>
      <c r="AN815" s="19"/>
      <c r="AO815" s="27"/>
      <c r="AP815" s="23"/>
      <c r="AQ815" s="27"/>
      <c r="AR815" s="19"/>
      <c r="AS815" s="27"/>
      <c r="AT815" s="23"/>
      <c r="CE815" s="292"/>
      <c r="CF815" s="179"/>
      <c r="CG815" s="292"/>
      <c r="CH815" s="22"/>
    </row>
    <row r="816" spans="23:86">
      <c r="W816" s="27"/>
      <c r="X816" s="19"/>
      <c r="Y816" s="27"/>
      <c r="Z816" s="23"/>
      <c r="AE816" s="8"/>
      <c r="AF816" s="19"/>
      <c r="AG816" s="8"/>
      <c r="AH816" s="23"/>
      <c r="AI816" s="27"/>
      <c r="AJ816" s="19"/>
      <c r="AK816" s="27"/>
      <c r="AL816" s="23"/>
      <c r="AM816" s="27"/>
      <c r="AN816" s="19"/>
      <c r="AO816" s="27"/>
      <c r="AP816" s="23"/>
      <c r="AQ816" s="27"/>
      <c r="AR816" s="19"/>
      <c r="AS816" s="27"/>
      <c r="AT816" s="23"/>
      <c r="CE816" s="292"/>
      <c r="CF816" s="179"/>
      <c r="CG816" s="292"/>
      <c r="CH816" s="22"/>
    </row>
    <row r="817" spans="23:86">
      <c r="W817" s="27"/>
      <c r="X817" s="19"/>
      <c r="Y817" s="27"/>
      <c r="Z817" s="23"/>
      <c r="AE817" s="8"/>
      <c r="AF817" s="19"/>
      <c r="AG817" s="8"/>
      <c r="AH817" s="23"/>
      <c r="AI817" s="27"/>
      <c r="AJ817" s="19"/>
      <c r="AK817" s="27"/>
      <c r="AL817" s="23"/>
      <c r="AM817" s="27"/>
      <c r="AN817" s="19"/>
      <c r="AO817" s="27"/>
      <c r="AP817" s="23"/>
      <c r="AQ817" s="27"/>
      <c r="AR817" s="19"/>
      <c r="AS817" s="27"/>
      <c r="AT817" s="23"/>
      <c r="CE817" s="292"/>
      <c r="CF817" s="179"/>
      <c r="CG817" s="292"/>
      <c r="CH817" s="22"/>
    </row>
    <row r="818" spans="23:86">
      <c r="W818" s="27"/>
      <c r="X818" s="19"/>
      <c r="Y818" s="27"/>
      <c r="Z818" s="23"/>
      <c r="AE818" s="8"/>
      <c r="AF818" s="19"/>
      <c r="AG818" s="8"/>
      <c r="AH818" s="23"/>
      <c r="AI818" s="27"/>
      <c r="AJ818" s="19"/>
      <c r="AK818" s="27"/>
      <c r="AL818" s="23"/>
      <c r="AM818" s="27"/>
      <c r="AN818" s="19"/>
      <c r="AO818" s="27"/>
      <c r="AP818" s="23"/>
      <c r="AQ818" s="27"/>
      <c r="AR818" s="19"/>
      <c r="AS818" s="27"/>
      <c r="AT818" s="23"/>
      <c r="CE818" s="292"/>
      <c r="CF818" s="179"/>
      <c r="CG818" s="292"/>
      <c r="CH818" s="22"/>
    </row>
    <row r="819" spans="23:86">
      <c r="W819" s="27"/>
      <c r="X819" s="19"/>
      <c r="Y819" s="27"/>
      <c r="Z819" s="23"/>
      <c r="AE819" s="8"/>
      <c r="AF819" s="19"/>
      <c r="AG819" s="8"/>
      <c r="AH819" s="23"/>
      <c r="AI819" s="27"/>
      <c r="AJ819" s="19"/>
      <c r="AK819" s="27"/>
      <c r="AL819" s="23"/>
      <c r="AM819" s="27"/>
      <c r="AN819" s="19"/>
      <c r="AO819" s="27"/>
      <c r="AP819" s="23"/>
      <c r="AQ819" s="27"/>
      <c r="AR819" s="19"/>
      <c r="AS819" s="27"/>
      <c r="AT819" s="23"/>
      <c r="CE819" s="292"/>
      <c r="CF819" s="179"/>
      <c r="CG819" s="292"/>
      <c r="CH819" s="22"/>
    </row>
    <row r="820" spans="23:86">
      <c r="W820" s="27"/>
      <c r="X820" s="19"/>
      <c r="Y820" s="27"/>
      <c r="Z820" s="23"/>
      <c r="AE820" s="8"/>
      <c r="AF820" s="19"/>
      <c r="AG820" s="8"/>
      <c r="AH820" s="23"/>
      <c r="AI820" s="27"/>
      <c r="AJ820" s="19"/>
      <c r="AK820" s="27"/>
      <c r="AL820" s="23"/>
      <c r="AM820" s="27"/>
      <c r="AN820" s="19"/>
      <c r="AO820" s="27"/>
      <c r="AP820" s="23"/>
      <c r="AQ820" s="27"/>
      <c r="AR820" s="19"/>
      <c r="AS820" s="27"/>
      <c r="AT820" s="23"/>
      <c r="CE820" s="292"/>
      <c r="CF820" s="179"/>
      <c r="CG820" s="292"/>
      <c r="CH820" s="22"/>
    </row>
    <row r="821" spans="23:86">
      <c r="W821" s="27"/>
      <c r="X821" s="19"/>
      <c r="Y821" s="27"/>
      <c r="Z821" s="23"/>
      <c r="AE821" s="8"/>
      <c r="AF821" s="19"/>
      <c r="AG821" s="8"/>
      <c r="AH821" s="23"/>
      <c r="AI821" s="27"/>
      <c r="AJ821" s="19"/>
      <c r="AK821" s="27"/>
      <c r="AL821" s="23"/>
      <c r="AM821" s="27"/>
      <c r="AN821" s="19"/>
      <c r="AO821" s="27"/>
      <c r="AP821" s="23"/>
      <c r="AQ821" s="27"/>
      <c r="AR821" s="19"/>
      <c r="AS821" s="27"/>
      <c r="AT821" s="23"/>
      <c r="CE821" s="292"/>
      <c r="CF821" s="179"/>
      <c r="CG821" s="292"/>
      <c r="CH821" s="22"/>
    </row>
    <row r="822" spans="23:86">
      <c r="W822" s="27"/>
      <c r="X822" s="19"/>
      <c r="Y822" s="27"/>
      <c r="Z822" s="23"/>
      <c r="AE822" s="8"/>
      <c r="AF822" s="19"/>
      <c r="AG822" s="8"/>
      <c r="AH822" s="23"/>
      <c r="AI822" s="27"/>
      <c r="AJ822" s="19"/>
      <c r="AK822" s="27"/>
      <c r="AL822" s="23"/>
      <c r="AM822" s="27"/>
      <c r="AN822" s="19"/>
      <c r="AO822" s="27"/>
      <c r="AP822" s="23"/>
      <c r="AQ822" s="27"/>
      <c r="AR822" s="19"/>
      <c r="AS822" s="27"/>
      <c r="AT822" s="23"/>
      <c r="CE822" s="292"/>
      <c r="CF822" s="179"/>
      <c r="CG822" s="292"/>
      <c r="CH822" s="22"/>
    </row>
    <row r="823" spans="23:86">
      <c r="W823" s="27"/>
      <c r="X823" s="19"/>
      <c r="Y823" s="27"/>
      <c r="Z823" s="23"/>
      <c r="AE823" s="8"/>
      <c r="AF823" s="19"/>
      <c r="AG823" s="8"/>
      <c r="AH823" s="23"/>
      <c r="AI823" s="27"/>
      <c r="AJ823" s="19"/>
      <c r="AK823" s="27"/>
      <c r="AL823" s="23"/>
      <c r="AM823" s="27"/>
      <c r="AN823" s="19"/>
      <c r="AO823" s="27"/>
      <c r="AP823" s="23"/>
      <c r="AQ823" s="27"/>
      <c r="AR823" s="19"/>
      <c r="AS823" s="27"/>
      <c r="AT823" s="23"/>
      <c r="CE823" s="292"/>
      <c r="CF823" s="179"/>
      <c r="CG823" s="292"/>
      <c r="CH823" s="22"/>
    </row>
    <row r="824" spans="23:86">
      <c r="W824" s="27"/>
      <c r="X824" s="19"/>
      <c r="Y824" s="27"/>
      <c r="Z824" s="23"/>
      <c r="AE824" s="8"/>
      <c r="AF824" s="19"/>
      <c r="AG824" s="8"/>
      <c r="AH824" s="23"/>
      <c r="AI824" s="27"/>
      <c r="AJ824" s="19"/>
      <c r="AK824" s="27"/>
      <c r="AL824" s="23"/>
      <c r="AM824" s="27"/>
      <c r="AN824" s="19"/>
      <c r="AO824" s="27"/>
      <c r="AP824" s="23"/>
      <c r="AQ824" s="27"/>
      <c r="AR824" s="19"/>
      <c r="AS824" s="27"/>
      <c r="AT824" s="23"/>
      <c r="CE824" s="292"/>
      <c r="CF824" s="179"/>
      <c r="CG824" s="292"/>
      <c r="CH824" s="22"/>
    </row>
    <row r="825" spans="23:86">
      <c r="W825" s="27"/>
      <c r="X825" s="19"/>
      <c r="Y825" s="27"/>
      <c r="Z825" s="23"/>
      <c r="AE825" s="8"/>
      <c r="AF825" s="19"/>
      <c r="AG825" s="8"/>
      <c r="AH825" s="23"/>
      <c r="AI825" s="27"/>
      <c r="AJ825" s="19"/>
      <c r="AK825" s="27"/>
      <c r="AL825" s="23"/>
      <c r="AM825" s="27"/>
      <c r="AN825" s="19"/>
      <c r="AO825" s="27"/>
      <c r="AP825" s="23"/>
      <c r="AQ825" s="27"/>
      <c r="AR825" s="19"/>
      <c r="AS825" s="27"/>
      <c r="AT825" s="23"/>
      <c r="CE825" s="292"/>
      <c r="CF825" s="179"/>
      <c r="CG825" s="292"/>
      <c r="CH825" s="22"/>
    </row>
    <row r="826" spans="23:86">
      <c r="W826" s="27"/>
      <c r="X826" s="19"/>
      <c r="Y826" s="27"/>
      <c r="Z826" s="23"/>
      <c r="AE826" s="8"/>
      <c r="AF826" s="19"/>
      <c r="AG826" s="8"/>
      <c r="AH826" s="23"/>
      <c r="AI826" s="27"/>
      <c r="AJ826" s="19"/>
      <c r="AK826" s="27"/>
      <c r="AL826" s="23"/>
      <c r="AM826" s="27"/>
      <c r="AN826" s="19"/>
      <c r="AO826" s="27"/>
      <c r="AP826" s="23"/>
      <c r="AQ826" s="27"/>
      <c r="AR826" s="19"/>
      <c r="AS826" s="27"/>
      <c r="AT826" s="23"/>
      <c r="CE826" s="292"/>
      <c r="CF826" s="179"/>
      <c r="CG826" s="292"/>
      <c r="CH826" s="22"/>
    </row>
    <row r="827" spans="23:86">
      <c r="W827" s="27"/>
      <c r="X827" s="19"/>
      <c r="Y827" s="27"/>
      <c r="Z827" s="23"/>
      <c r="AE827" s="8"/>
      <c r="AF827" s="19"/>
      <c r="AG827" s="8"/>
      <c r="AH827" s="23"/>
      <c r="AI827" s="27"/>
      <c r="AJ827" s="19"/>
      <c r="AK827" s="27"/>
      <c r="AL827" s="23"/>
      <c r="AM827" s="27"/>
      <c r="AN827" s="19"/>
      <c r="AO827" s="27"/>
      <c r="AP827" s="23"/>
      <c r="AQ827" s="27"/>
      <c r="AR827" s="19"/>
      <c r="AS827" s="27"/>
      <c r="AT827" s="23"/>
      <c r="CE827" s="292"/>
      <c r="CF827" s="179"/>
      <c r="CG827" s="292"/>
      <c r="CH827" s="22"/>
    </row>
    <row r="828" spans="23:86">
      <c r="W828" s="27"/>
      <c r="X828" s="19"/>
      <c r="Y828" s="27"/>
      <c r="Z828" s="23"/>
      <c r="AE828" s="8"/>
      <c r="AF828" s="19"/>
      <c r="AG828" s="8"/>
      <c r="AH828" s="23"/>
      <c r="AI828" s="27"/>
      <c r="AJ828" s="19"/>
      <c r="AK828" s="27"/>
      <c r="AL828" s="23"/>
      <c r="AM828" s="27"/>
      <c r="AN828" s="19"/>
      <c r="AO828" s="27"/>
      <c r="AP828" s="23"/>
      <c r="AQ828" s="27"/>
      <c r="AR828" s="19"/>
      <c r="AS828" s="27"/>
      <c r="AT828" s="23"/>
      <c r="CE828" s="292"/>
      <c r="CF828" s="179"/>
      <c r="CG828" s="292"/>
      <c r="CH828" s="22"/>
    </row>
    <row r="829" spans="23:86">
      <c r="W829" s="27"/>
      <c r="X829" s="19"/>
      <c r="Y829" s="27"/>
      <c r="Z829" s="23"/>
      <c r="AE829" s="8"/>
      <c r="AF829" s="19"/>
      <c r="AG829" s="8"/>
      <c r="AH829" s="23"/>
      <c r="AI829" s="27"/>
      <c r="AJ829" s="19"/>
      <c r="AK829" s="27"/>
      <c r="AL829" s="23"/>
      <c r="AM829" s="27"/>
      <c r="AN829" s="19"/>
      <c r="AO829" s="27"/>
      <c r="AP829" s="23"/>
      <c r="AQ829" s="27"/>
      <c r="AR829" s="19"/>
      <c r="AS829" s="27"/>
      <c r="AT829" s="23"/>
      <c r="CE829" s="292"/>
      <c r="CF829" s="179"/>
      <c r="CG829" s="292"/>
      <c r="CH829" s="22"/>
    </row>
    <row r="830" spans="23:86">
      <c r="W830" s="27"/>
      <c r="X830" s="19"/>
      <c r="Y830" s="27"/>
      <c r="Z830" s="23"/>
      <c r="AE830" s="8"/>
      <c r="AF830" s="19"/>
      <c r="AG830" s="8"/>
      <c r="AH830" s="23"/>
      <c r="AI830" s="27"/>
      <c r="AJ830" s="19"/>
      <c r="AK830" s="27"/>
      <c r="AL830" s="23"/>
      <c r="AM830" s="27"/>
      <c r="AN830" s="19"/>
      <c r="AO830" s="27"/>
      <c r="AP830" s="23"/>
      <c r="AQ830" s="27"/>
      <c r="AR830" s="19"/>
      <c r="AS830" s="27"/>
      <c r="AT830" s="23"/>
      <c r="CE830" s="292"/>
      <c r="CF830" s="179"/>
      <c r="CG830" s="292"/>
      <c r="CH830" s="22"/>
    </row>
    <row r="831" spans="23:86">
      <c r="W831" s="27"/>
      <c r="X831" s="19"/>
      <c r="Y831" s="27"/>
      <c r="Z831" s="23"/>
      <c r="AE831" s="8"/>
      <c r="AF831" s="19"/>
      <c r="AG831" s="8"/>
      <c r="AH831" s="23"/>
      <c r="AI831" s="27"/>
      <c r="AJ831" s="19"/>
      <c r="AK831" s="27"/>
      <c r="AL831" s="23"/>
      <c r="AM831" s="27"/>
      <c r="AN831" s="19"/>
      <c r="AO831" s="27"/>
      <c r="AP831" s="23"/>
      <c r="AQ831" s="27"/>
      <c r="AR831" s="19"/>
      <c r="AS831" s="27"/>
      <c r="AT831" s="23"/>
      <c r="CE831" s="292"/>
      <c r="CF831" s="179"/>
      <c r="CG831" s="292"/>
      <c r="CH831" s="22"/>
    </row>
    <row r="832" spans="23:86">
      <c r="W832" s="27"/>
      <c r="X832" s="19"/>
      <c r="Y832" s="27"/>
      <c r="Z832" s="23"/>
      <c r="AE832" s="8"/>
      <c r="AF832" s="19"/>
      <c r="AG832" s="8"/>
      <c r="AH832" s="23"/>
      <c r="AI832" s="27"/>
      <c r="AJ832" s="19"/>
      <c r="AK832" s="27"/>
      <c r="AL832" s="23"/>
      <c r="AM832" s="27"/>
      <c r="AN832" s="19"/>
      <c r="AO832" s="27"/>
      <c r="AP832" s="23"/>
      <c r="AQ832" s="27"/>
      <c r="AR832" s="19"/>
      <c r="AS832" s="27"/>
      <c r="AT832" s="23"/>
      <c r="CE832" s="292"/>
      <c r="CF832" s="179"/>
      <c r="CG832" s="292"/>
      <c r="CH832" s="22"/>
    </row>
    <row r="833" spans="23:86">
      <c r="W833" s="27"/>
      <c r="X833" s="19"/>
      <c r="Y833" s="27"/>
      <c r="Z833" s="23"/>
      <c r="AE833" s="8"/>
      <c r="AF833" s="19"/>
      <c r="AG833" s="8"/>
      <c r="AH833" s="23"/>
      <c r="AI833" s="27"/>
      <c r="AJ833" s="19"/>
      <c r="AK833" s="27"/>
      <c r="AL833" s="23"/>
      <c r="AM833" s="27"/>
      <c r="AN833" s="19"/>
      <c r="AO833" s="27"/>
      <c r="AP833" s="23"/>
      <c r="AQ833" s="27"/>
      <c r="AR833" s="19"/>
      <c r="AS833" s="27"/>
      <c r="AT833" s="23"/>
      <c r="CE833" s="292"/>
      <c r="CF833" s="179"/>
      <c r="CG833" s="292"/>
      <c r="CH833" s="22"/>
    </row>
    <row r="834" spans="23:86">
      <c r="W834" s="27"/>
      <c r="X834" s="19"/>
      <c r="Y834" s="27"/>
      <c r="Z834" s="23"/>
      <c r="AE834" s="8"/>
      <c r="AF834" s="19"/>
      <c r="AG834" s="8"/>
      <c r="AH834" s="23"/>
      <c r="AI834" s="27"/>
      <c r="AJ834" s="19"/>
      <c r="AK834" s="27"/>
      <c r="AL834" s="23"/>
      <c r="AM834" s="27"/>
      <c r="AN834" s="19"/>
      <c r="AO834" s="27"/>
      <c r="AP834" s="23"/>
      <c r="AQ834" s="27"/>
      <c r="AR834" s="19"/>
      <c r="AS834" s="27"/>
      <c r="AT834" s="23"/>
      <c r="CE834" s="292"/>
      <c r="CF834" s="179"/>
      <c r="CG834" s="292"/>
      <c r="CH834" s="22"/>
    </row>
    <row r="835" spans="23:86">
      <c r="W835" s="27"/>
      <c r="X835" s="19"/>
      <c r="Y835" s="27"/>
      <c r="Z835" s="23"/>
      <c r="AE835" s="8"/>
      <c r="AF835" s="19"/>
      <c r="AG835" s="8"/>
      <c r="AH835" s="23"/>
      <c r="AI835" s="27"/>
      <c r="AJ835" s="19"/>
      <c r="AK835" s="27"/>
      <c r="AL835" s="23"/>
      <c r="AM835" s="27"/>
      <c r="AN835" s="19"/>
      <c r="AO835" s="27"/>
      <c r="AP835" s="23"/>
      <c r="AQ835" s="27"/>
      <c r="AR835" s="19"/>
      <c r="AS835" s="27"/>
      <c r="AT835" s="23"/>
      <c r="CE835" s="292"/>
      <c r="CF835" s="179"/>
      <c r="CG835" s="292"/>
      <c r="CH835" s="22"/>
    </row>
    <row r="836" spans="23:86">
      <c r="W836" s="27"/>
      <c r="X836" s="19"/>
      <c r="Y836" s="27"/>
      <c r="Z836" s="23"/>
      <c r="AE836" s="8"/>
      <c r="AF836" s="19"/>
      <c r="AG836" s="8"/>
      <c r="AH836" s="23"/>
      <c r="AI836" s="27"/>
      <c r="AJ836" s="19"/>
      <c r="AK836" s="27"/>
      <c r="AL836" s="23"/>
      <c r="AM836" s="27"/>
      <c r="AN836" s="19"/>
      <c r="AO836" s="27"/>
      <c r="AP836" s="23"/>
      <c r="AQ836" s="27"/>
      <c r="AR836" s="19"/>
      <c r="AS836" s="27"/>
      <c r="AT836" s="23"/>
      <c r="CE836" s="292"/>
      <c r="CF836" s="179"/>
      <c r="CG836" s="292"/>
      <c r="CH836" s="22"/>
    </row>
    <row r="837" spans="23:86">
      <c r="W837" s="27"/>
      <c r="X837" s="19"/>
      <c r="Y837" s="27"/>
      <c r="Z837" s="23"/>
      <c r="AE837" s="8"/>
      <c r="AF837" s="19"/>
      <c r="AG837" s="8"/>
      <c r="AH837" s="23"/>
      <c r="AI837" s="27"/>
      <c r="AJ837" s="19"/>
      <c r="AK837" s="27"/>
      <c r="AL837" s="23"/>
      <c r="AM837" s="27"/>
      <c r="AN837" s="19"/>
      <c r="AO837" s="27"/>
      <c r="AP837" s="23"/>
      <c r="AQ837" s="27"/>
      <c r="AR837" s="19"/>
      <c r="AS837" s="27"/>
      <c r="AT837" s="23"/>
      <c r="CE837" s="292"/>
      <c r="CF837" s="179"/>
      <c r="CG837" s="292"/>
      <c r="CH837" s="22"/>
    </row>
    <row r="838" spans="23:86">
      <c r="W838" s="27"/>
      <c r="X838" s="19"/>
      <c r="Y838" s="27"/>
      <c r="Z838" s="23"/>
      <c r="AE838" s="8"/>
      <c r="AF838" s="19"/>
      <c r="AG838" s="8"/>
      <c r="AH838" s="23"/>
      <c r="AI838" s="27"/>
      <c r="AJ838" s="19"/>
      <c r="AK838" s="27"/>
      <c r="AL838" s="23"/>
      <c r="AM838" s="27"/>
      <c r="AN838" s="19"/>
      <c r="AO838" s="27"/>
      <c r="AP838" s="23"/>
      <c r="AQ838" s="27"/>
      <c r="AR838" s="19"/>
      <c r="AS838" s="27"/>
      <c r="AT838" s="23"/>
      <c r="CE838" s="292"/>
      <c r="CF838" s="179"/>
      <c r="CG838" s="292"/>
      <c r="CH838" s="22"/>
    </row>
    <row r="839" spans="23:86">
      <c r="W839" s="27"/>
      <c r="X839" s="19"/>
      <c r="Y839" s="27"/>
      <c r="Z839" s="23"/>
      <c r="AE839" s="8"/>
      <c r="AF839" s="19"/>
      <c r="AG839" s="8"/>
      <c r="AH839" s="23"/>
      <c r="AI839" s="27"/>
      <c r="AJ839" s="19"/>
      <c r="AK839" s="27"/>
      <c r="AL839" s="23"/>
      <c r="AM839" s="27"/>
      <c r="AN839" s="19"/>
      <c r="AO839" s="27"/>
      <c r="AP839" s="23"/>
      <c r="AQ839" s="27"/>
      <c r="AR839" s="19"/>
      <c r="AS839" s="27"/>
      <c r="AT839" s="23"/>
      <c r="CE839" s="292"/>
      <c r="CF839" s="179"/>
      <c r="CG839" s="292"/>
      <c r="CH839" s="22"/>
    </row>
    <row r="840" spans="23:86">
      <c r="W840" s="27"/>
      <c r="X840" s="19"/>
      <c r="Y840" s="27"/>
      <c r="Z840" s="23"/>
      <c r="AE840" s="8"/>
      <c r="AF840" s="19"/>
      <c r="AG840" s="8"/>
      <c r="AH840" s="23"/>
      <c r="AI840" s="27"/>
      <c r="AJ840" s="19"/>
      <c r="AK840" s="27"/>
      <c r="AL840" s="23"/>
      <c r="AM840" s="27"/>
      <c r="AN840" s="19"/>
      <c r="AO840" s="27"/>
      <c r="AP840" s="23"/>
      <c r="AQ840" s="27"/>
      <c r="AR840" s="19"/>
      <c r="AS840" s="27"/>
      <c r="AT840" s="23"/>
      <c r="CE840" s="292"/>
      <c r="CF840" s="179"/>
      <c r="CG840" s="292"/>
      <c r="CH840" s="22"/>
    </row>
    <row r="841" spans="23:86">
      <c r="W841" s="27"/>
      <c r="X841" s="19"/>
      <c r="Y841" s="27"/>
      <c r="Z841" s="23"/>
      <c r="AE841" s="8"/>
      <c r="AF841" s="19"/>
      <c r="AG841" s="8"/>
      <c r="AH841" s="23"/>
      <c r="AI841" s="27"/>
      <c r="AJ841" s="19"/>
      <c r="AK841" s="27"/>
      <c r="AL841" s="23"/>
      <c r="AM841" s="27"/>
      <c r="AN841" s="19"/>
      <c r="AO841" s="27"/>
      <c r="AP841" s="23"/>
      <c r="AQ841" s="27"/>
      <c r="AR841" s="19"/>
      <c r="AS841" s="27"/>
      <c r="AT841" s="23"/>
      <c r="CE841" s="292"/>
      <c r="CF841" s="179"/>
      <c r="CG841" s="292"/>
      <c r="CH841" s="22"/>
    </row>
    <row r="842" spans="23:86">
      <c r="W842" s="27"/>
      <c r="X842" s="19"/>
      <c r="Y842" s="27"/>
      <c r="Z842" s="23"/>
      <c r="AE842" s="8"/>
      <c r="AF842" s="19"/>
      <c r="AG842" s="8"/>
      <c r="AH842" s="23"/>
      <c r="AI842" s="27"/>
      <c r="AJ842" s="19"/>
      <c r="AK842" s="27"/>
      <c r="AL842" s="23"/>
      <c r="AM842" s="27"/>
      <c r="AN842" s="19"/>
      <c r="AO842" s="27"/>
      <c r="AP842" s="23"/>
      <c r="AQ842" s="27"/>
      <c r="AR842" s="19"/>
      <c r="AS842" s="27"/>
      <c r="AT842" s="23"/>
      <c r="CE842" s="292"/>
      <c r="CF842" s="179"/>
      <c r="CG842" s="292"/>
      <c r="CH842" s="22"/>
    </row>
    <row r="843" spans="23:86">
      <c r="W843" s="27"/>
      <c r="X843" s="19"/>
      <c r="Y843" s="27"/>
      <c r="Z843" s="23"/>
      <c r="AE843" s="8"/>
      <c r="AF843" s="19"/>
      <c r="AG843" s="8"/>
      <c r="AH843" s="23"/>
      <c r="AI843" s="27"/>
      <c r="AJ843" s="19"/>
      <c r="AK843" s="27"/>
      <c r="AL843" s="23"/>
      <c r="AM843" s="27"/>
      <c r="AN843" s="19"/>
      <c r="AO843" s="27"/>
      <c r="AP843" s="23"/>
      <c r="AQ843" s="27"/>
      <c r="AR843" s="19"/>
      <c r="AS843" s="27"/>
      <c r="AT843" s="23"/>
      <c r="CE843" s="292"/>
      <c r="CF843" s="179"/>
      <c r="CG843" s="292"/>
      <c r="CH843" s="22"/>
    </row>
    <row r="844" spans="23:86">
      <c r="W844" s="27"/>
      <c r="X844" s="19"/>
      <c r="Y844" s="27"/>
      <c r="Z844" s="23"/>
      <c r="AE844" s="8"/>
      <c r="AF844" s="19"/>
      <c r="AG844" s="8"/>
      <c r="AH844" s="23"/>
      <c r="AI844" s="27"/>
      <c r="AJ844" s="19"/>
      <c r="AK844" s="27"/>
      <c r="AL844" s="23"/>
      <c r="AM844" s="27"/>
      <c r="AN844" s="19"/>
      <c r="AO844" s="27"/>
      <c r="AP844" s="23"/>
      <c r="AQ844" s="27"/>
      <c r="AR844" s="19"/>
      <c r="AS844" s="27"/>
      <c r="AT844" s="23"/>
      <c r="CE844" s="292"/>
      <c r="CF844" s="179"/>
      <c r="CG844" s="292"/>
      <c r="CH844" s="22"/>
    </row>
    <row r="845" spans="23:86">
      <c r="W845" s="27"/>
      <c r="X845" s="19"/>
      <c r="Y845" s="27"/>
      <c r="Z845" s="23"/>
      <c r="AE845" s="8"/>
      <c r="AF845" s="19"/>
      <c r="AG845" s="8"/>
      <c r="AH845" s="23"/>
      <c r="AI845" s="27"/>
      <c r="AJ845" s="19"/>
      <c r="AK845" s="27"/>
      <c r="AL845" s="23"/>
      <c r="AM845" s="27"/>
      <c r="AN845" s="19"/>
      <c r="AO845" s="27"/>
      <c r="AP845" s="23"/>
      <c r="AQ845" s="27"/>
      <c r="AR845" s="19"/>
      <c r="AS845" s="27"/>
      <c r="AT845" s="23"/>
      <c r="CE845" s="292"/>
      <c r="CF845" s="179"/>
      <c r="CG845" s="292"/>
      <c r="CH845" s="22"/>
    </row>
    <row r="846" spans="23:86">
      <c r="W846" s="27"/>
      <c r="X846" s="19"/>
      <c r="Y846" s="27"/>
      <c r="Z846" s="23"/>
      <c r="AE846" s="8"/>
      <c r="AF846" s="19"/>
      <c r="AG846" s="8"/>
      <c r="AH846" s="23"/>
      <c r="AI846" s="27"/>
      <c r="AJ846" s="19"/>
      <c r="AK846" s="27"/>
      <c r="AL846" s="23"/>
      <c r="AM846" s="27"/>
      <c r="AN846" s="19"/>
      <c r="AO846" s="27"/>
      <c r="AP846" s="23"/>
      <c r="AQ846" s="27"/>
      <c r="AR846" s="19"/>
      <c r="AS846" s="27"/>
      <c r="AT846" s="23"/>
      <c r="CE846" s="292"/>
      <c r="CF846" s="179"/>
      <c r="CG846" s="292"/>
      <c r="CH846" s="22"/>
    </row>
    <row r="847" spans="23:86">
      <c r="W847" s="27"/>
      <c r="X847" s="19"/>
      <c r="Y847" s="27"/>
      <c r="Z847" s="23"/>
      <c r="AE847" s="8"/>
      <c r="AF847" s="19"/>
      <c r="AG847" s="8"/>
      <c r="AH847" s="23"/>
      <c r="AI847" s="27"/>
      <c r="AJ847" s="19"/>
      <c r="AK847" s="27"/>
      <c r="AL847" s="23"/>
      <c r="AM847" s="27"/>
      <c r="AN847" s="19"/>
      <c r="AO847" s="27"/>
      <c r="AP847" s="23"/>
      <c r="AQ847" s="27"/>
      <c r="AR847" s="19"/>
      <c r="AS847" s="27"/>
      <c r="AT847" s="23"/>
      <c r="CE847" s="292"/>
      <c r="CF847" s="179"/>
      <c r="CG847" s="292"/>
      <c r="CH847" s="22"/>
    </row>
    <row r="848" spans="23:86">
      <c r="W848" s="27"/>
      <c r="X848" s="19"/>
      <c r="Y848" s="27"/>
      <c r="Z848" s="23"/>
      <c r="AE848" s="8"/>
      <c r="AF848" s="19"/>
      <c r="AG848" s="8"/>
      <c r="AH848" s="23"/>
      <c r="AI848" s="27"/>
      <c r="AJ848" s="19"/>
      <c r="AK848" s="27"/>
      <c r="AL848" s="23"/>
      <c r="AM848" s="27"/>
      <c r="AN848" s="19"/>
      <c r="AO848" s="27"/>
      <c r="AP848" s="23"/>
      <c r="AQ848" s="27"/>
      <c r="AR848" s="19"/>
      <c r="AS848" s="27"/>
      <c r="AT848" s="23"/>
      <c r="CE848" s="292"/>
      <c r="CF848" s="179"/>
      <c r="CG848" s="292"/>
      <c r="CH848" s="22"/>
    </row>
    <row r="849" spans="23:86">
      <c r="W849" s="27"/>
      <c r="X849" s="19"/>
      <c r="Y849" s="27"/>
      <c r="Z849" s="23"/>
      <c r="AE849" s="8"/>
      <c r="AF849" s="19"/>
      <c r="AG849" s="8"/>
      <c r="AH849" s="23"/>
      <c r="AI849" s="27"/>
      <c r="AJ849" s="19"/>
      <c r="AK849" s="27"/>
      <c r="AL849" s="23"/>
      <c r="AM849" s="27"/>
      <c r="AN849" s="19"/>
      <c r="AO849" s="27"/>
      <c r="AP849" s="23"/>
      <c r="AQ849" s="27"/>
      <c r="AR849" s="19"/>
      <c r="AS849" s="27"/>
      <c r="AT849" s="23"/>
      <c r="CE849" s="292"/>
      <c r="CF849" s="179"/>
      <c r="CG849" s="292"/>
      <c r="CH849" s="22"/>
    </row>
    <row r="850" spans="23:86">
      <c r="W850" s="27"/>
      <c r="X850" s="19"/>
      <c r="Y850" s="27"/>
      <c r="Z850" s="23"/>
      <c r="AE850" s="8"/>
      <c r="AF850" s="19"/>
      <c r="AG850" s="8"/>
      <c r="AH850" s="23"/>
      <c r="AI850" s="27"/>
      <c r="AJ850" s="19"/>
      <c r="AK850" s="27"/>
      <c r="AL850" s="23"/>
      <c r="AM850" s="27"/>
      <c r="AN850" s="19"/>
      <c r="AO850" s="27"/>
      <c r="AP850" s="23"/>
      <c r="AQ850" s="27"/>
      <c r="AR850" s="19"/>
      <c r="AS850" s="27"/>
      <c r="AT850" s="23"/>
      <c r="CE850" s="292"/>
      <c r="CF850" s="179"/>
      <c r="CG850" s="292"/>
      <c r="CH850" s="22"/>
    </row>
    <row r="851" spans="23:86">
      <c r="W851" s="27"/>
      <c r="X851" s="19"/>
      <c r="Y851" s="27"/>
      <c r="Z851" s="23"/>
      <c r="AE851" s="8"/>
      <c r="AF851" s="19"/>
      <c r="AG851" s="8"/>
      <c r="AH851" s="23"/>
      <c r="AI851" s="27"/>
      <c r="AJ851" s="19"/>
      <c r="AK851" s="27"/>
      <c r="AL851" s="23"/>
      <c r="AM851" s="27"/>
      <c r="AN851" s="19"/>
      <c r="AO851" s="27"/>
      <c r="AP851" s="23"/>
      <c r="AQ851" s="27"/>
      <c r="AR851" s="19"/>
      <c r="AS851" s="27"/>
      <c r="AT851" s="23"/>
      <c r="CE851" s="292"/>
      <c r="CF851" s="179"/>
      <c r="CG851" s="292"/>
      <c r="CH851" s="22"/>
    </row>
    <row r="852" spans="23:86">
      <c r="W852" s="27"/>
      <c r="X852" s="19"/>
      <c r="Y852" s="27"/>
      <c r="Z852" s="23"/>
      <c r="AE852" s="8"/>
      <c r="AF852" s="19"/>
      <c r="AG852" s="8"/>
      <c r="AH852" s="23"/>
      <c r="AI852" s="27"/>
      <c r="AJ852" s="19"/>
      <c r="AK852" s="27"/>
      <c r="AL852" s="23"/>
      <c r="AM852" s="27"/>
      <c r="AN852" s="19"/>
      <c r="AO852" s="27"/>
      <c r="AP852" s="23"/>
      <c r="AQ852" s="27"/>
      <c r="AR852" s="19"/>
      <c r="AS852" s="27"/>
      <c r="AT852" s="23"/>
      <c r="CE852" s="292"/>
      <c r="CF852" s="179"/>
      <c r="CG852" s="292"/>
      <c r="CH852" s="22"/>
    </row>
    <row r="853" spans="23:86">
      <c r="W853" s="27"/>
      <c r="X853" s="19"/>
      <c r="Y853" s="27"/>
      <c r="Z853" s="23"/>
      <c r="AE853" s="8"/>
      <c r="AF853" s="19"/>
      <c r="AG853" s="8"/>
      <c r="AH853" s="23"/>
      <c r="AI853" s="27"/>
      <c r="AJ853" s="19"/>
      <c r="AK853" s="27"/>
      <c r="AL853" s="23"/>
      <c r="AM853" s="27"/>
      <c r="AN853" s="19"/>
      <c r="AO853" s="27"/>
      <c r="AP853" s="23"/>
      <c r="AQ853" s="27"/>
      <c r="AR853" s="19"/>
      <c r="AS853" s="27"/>
      <c r="AT853" s="23"/>
      <c r="CE853" s="292"/>
      <c r="CF853" s="179"/>
      <c r="CG853" s="292"/>
      <c r="CH853" s="22"/>
    </row>
    <row r="854" spans="23:86">
      <c r="W854" s="27"/>
      <c r="X854" s="19"/>
      <c r="Y854" s="27"/>
      <c r="Z854" s="23"/>
      <c r="AE854" s="8"/>
      <c r="AF854" s="19"/>
      <c r="AG854" s="8"/>
      <c r="AH854" s="23"/>
      <c r="AI854" s="27"/>
      <c r="AJ854" s="19"/>
      <c r="AK854" s="27"/>
      <c r="AL854" s="23"/>
      <c r="AM854" s="27"/>
      <c r="AN854" s="19"/>
      <c r="AO854" s="27"/>
      <c r="AP854" s="23"/>
      <c r="AQ854" s="27"/>
      <c r="AR854" s="19"/>
      <c r="AS854" s="27"/>
      <c r="AT854" s="23"/>
      <c r="CE854" s="292"/>
      <c r="CF854" s="179"/>
      <c r="CG854" s="292"/>
      <c r="CH854" s="22"/>
    </row>
    <row r="855" spans="23:86">
      <c r="W855" s="27"/>
      <c r="X855" s="19"/>
      <c r="Y855" s="27"/>
      <c r="Z855" s="23"/>
      <c r="AE855" s="8"/>
      <c r="AF855" s="19"/>
      <c r="AG855" s="8"/>
      <c r="AH855" s="23"/>
      <c r="AI855" s="27"/>
      <c r="AJ855" s="19"/>
      <c r="AK855" s="27"/>
      <c r="AL855" s="23"/>
      <c r="AM855" s="27"/>
      <c r="AN855" s="19"/>
      <c r="AO855" s="27"/>
      <c r="AP855" s="23"/>
      <c r="AQ855" s="27"/>
      <c r="AR855" s="19"/>
      <c r="AS855" s="27"/>
      <c r="AT855" s="23"/>
      <c r="CE855" s="292"/>
      <c r="CF855" s="179"/>
      <c r="CG855" s="292"/>
      <c r="CH855" s="22"/>
    </row>
    <row r="856" spans="23:86">
      <c r="W856" s="27"/>
      <c r="X856" s="19"/>
      <c r="Y856" s="27"/>
      <c r="Z856" s="23"/>
      <c r="AE856" s="8"/>
      <c r="AF856" s="19"/>
      <c r="AG856" s="8"/>
      <c r="AH856" s="23"/>
      <c r="AI856" s="27"/>
      <c r="AJ856" s="19"/>
      <c r="AK856" s="27"/>
      <c r="AL856" s="23"/>
      <c r="AM856" s="27"/>
      <c r="AN856" s="19"/>
      <c r="AO856" s="27"/>
      <c r="AP856" s="23"/>
      <c r="AQ856" s="27"/>
      <c r="AR856" s="19"/>
      <c r="AS856" s="27"/>
      <c r="AT856" s="23"/>
      <c r="CE856" s="292"/>
      <c r="CF856" s="179"/>
      <c r="CG856" s="292"/>
      <c r="CH856" s="22"/>
    </row>
    <row r="857" spans="23:86">
      <c r="W857" s="27"/>
      <c r="X857" s="19"/>
      <c r="Y857" s="27"/>
      <c r="Z857" s="23"/>
      <c r="AE857" s="8"/>
      <c r="AF857" s="19"/>
      <c r="AG857" s="8"/>
      <c r="AH857" s="23"/>
      <c r="AI857" s="27"/>
      <c r="AJ857" s="19"/>
      <c r="AK857" s="27"/>
      <c r="AL857" s="23"/>
      <c r="AM857" s="27"/>
      <c r="AN857" s="19"/>
      <c r="AO857" s="27"/>
      <c r="AP857" s="23"/>
      <c r="AQ857" s="27"/>
      <c r="AR857" s="19"/>
      <c r="AS857" s="27"/>
      <c r="AT857" s="23"/>
      <c r="CE857" s="292"/>
      <c r="CF857" s="179"/>
      <c r="CG857" s="292"/>
      <c r="CH857" s="22"/>
    </row>
    <row r="858" spans="23:86">
      <c r="W858" s="27"/>
      <c r="X858" s="19"/>
      <c r="Y858" s="27"/>
      <c r="Z858" s="23"/>
      <c r="AE858" s="8"/>
      <c r="AF858" s="19"/>
      <c r="AG858" s="8"/>
      <c r="AH858" s="23"/>
      <c r="AI858" s="27"/>
      <c r="AJ858" s="19"/>
      <c r="AK858" s="27"/>
      <c r="AL858" s="23"/>
      <c r="AM858" s="27"/>
      <c r="AN858" s="19"/>
      <c r="AO858" s="27"/>
      <c r="AP858" s="23"/>
      <c r="AQ858" s="27"/>
      <c r="AR858" s="19"/>
      <c r="AS858" s="27"/>
      <c r="AT858" s="23"/>
      <c r="CE858" s="292"/>
      <c r="CF858" s="179"/>
      <c r="CG858" s="292"/>
      <c r="CH858" s="22"/>
    </row>
    <row r="859" spans="23:86">
      <c r="W859" s="27"/>
      <c r="X859" s="19"/>
      <c r="Y859" s="27"/>
      <c r="Z859" s="23"/>
      <c r="AE859" s="8"/>
      <c r="AF859" s="19"/>
      <c r="AG859" s="8"/>
      <c r="AH859" s="23"/>
      <c r="AI859" s="27"/>
      <c r="AJ859" s="19"/>
      <c r="AK859" s="27"/>
      <c r="AL859" s="23"/>
      <c r="AM859" s="27"/>
      <c r="AN859" s="19"/>
      <c r="AO859" s="27"/>
      <c r="AP859" s="23"/>
      <c r="AQ859" s="27"/>
      <c r="AR859" s="19"/>
      <c r="AS859" s="27"/>
      <c r="AT859" s="23"/>
      <c r="CE859" s="292"/>
      <c r="CF859" s="179"/>
      <c r="CG859" s="292"/>
      <c r="CH859" s="22"/>
    </row>
    <row r="860" spans="23:86">
      <c r="W860" s="27"/>
      <c r="X860" s="19"/>
      <c r="Y860" s="27"/>
      <c r="Z860" s="23"/>
      <c r="AE860" s="8"/>
      <c r="AF860" s="19"/>
      <c r="AG860" s="8"/>
      <c r="AH860" s="23"/>
      <c r="AI860" s="27"/>
      <c r="AJ860" s="19"/>
      <c r="AK860" s="27"/>
      <c r="AL860" s="23"/>
      <c r="AM860" s="27"/>
      <c r="AN860" s="19"/>
      <c r="AO860" s="27"/>
      <c r="AP860" s="23"/>
      <c r="AQ860" s="27"/>
      <c r="AR860" s="19"/>
      <c r="AS860" s="27"/>
      <c r="AT860" s="23"/>
      <c r="CE860" s="292"/>
      <c r="CF860" s="179"/>
      <c r="CG860" s="292"/>
      <c r="CH860" s="22"/>
    </row>
    <row r="861" spans="23:86">
      <c r="W861" s="27"/>
      <c r="X861" s="19"/>
      <c r="Y861" s="27"/>
      <c r="Z861" s="23"/>
      <c r="AE861" s="8"/>
      <c r="AF861" s="19"/>
      <c r="AG861" s="8"/>
      <c r="AH861" s="23"/>
      <c r="AI861" s="27"/>
      <c r="AJ861" s="19"/>
      <c r="AK861" s="27"/>
      <c r="AL861" s="23"/>
      <c r="AM861" s="27"/>
      <c r="AN861" s="19"/>
      <c r="AO861" s="27"/>
      <c r="AP861" s="23"/>
      <c r="AQ861" s="27"/>
      <c r="AR861" s="19"/>
      <c r="AS861" s="27"/>
      <c r="AT861" s="23"/>
      <c r="CE861" s="292"/>
      <c r="CF861" s="179"/>
      <c r="CG861" s="292"/>
      <c r="CH861" s="22"/>
    </row>
    <row r="862" spans="23:86">
      <c r="W862" s="27"/>
      <c r="X862" s="19"/>
      <c r="Y862" s="27"/>
      <c r="Z862" s="23"/>
      <c r="AE862" s="8"/>
      <c r="AF862" s="19"/>
      <c r="AG862" s="8"/>
      <c r="AH862" s="23"/>
      <c r="AI862" s="27"/>
      <c r="AJ862" s="19"/>
      <c r="AK862" s="27"/>
      <c r="AL862" s="23"/>
      <c r="AM862" s="27"/>
      <c r="AN862" s="19"/>
      <c r="AO862" s="27"/>
      <c r="AP862" s="23"/>
      <c r="AQ862" s="27"/>
      <c r="AR862" s="19"/>
      <c r="AS862" s="27"/>
      <c r="AT862" s="23"/>
      <c r="CE862" s="292"/>
      <c r="CF862" s="179"/>
      <c r="CG862" s="292"/>
      <c r="CH862" s="22"/>
    </row>
    <row r="863" spans="23:86">
      <c r="W863" s="27"/>
      <c r="X863" s="19"/>
      <c r="Y863" s="27"/>
      <c r="Z863" s="23"/>
      <c r="AE863" s="8"/>
      <c r="AF863" s="19"/>
      <c r="AG863" s="8"/>
      <c r="AH863" s="23"/>
      <c r="AI863" s="27"/>
      <c r="AJ863" s="19"/>
      <c r="AK863" s="27"/>
      <c r="AL863" s="23"/>
      <c r="AM863" s="27"/>
      <c r="AN863" s="19"/>
      <c r="AO863" s="27"/>
      <c r="AP863" s="23"/>
      <c r="AQ863" s="27"/>
      <c r="AR863" s="19"/>
      <c r="AS863" s="27"/>
      <c r="AT863" s="23"/>
      <c r="CE863" s="292"/>
      <c r="CF863" s="179"/>
      <c r="CG863" s="292"/>
      <c r="CH863" s="22"/>
    </row>
    <row r="864" spans="23:86">
      <c r="W864" s="27"/>
      <c r="X864" s="19"/>
      <c r="Y864" s="27"/>
      <c r="Z864" s="23"/>
      <c r="AE864" s="8"/>
      <c r="AF864" s="19"/>
      <c r="AG864" s="8"/>
      <c r="AH864" s="23"/>
      <c r="AI864" s="27"/>
      <c r="AJ864" s="19"/>
      <c r="AK864" s="27"/>
      <c r="AL864" s="23"/>
      <c r="AM864" s="27"/>
      <c r="AN864" s="19"/>
      <c r="AO864" s="27"/>
      <c r="AP864" s="23"/>
      <c r="AQ864" s="27"/>
      <c r="AR864" s="19"/>
      <c r="AS864" s="27"/>
      <c r="AT864" s="23"/>
      <c r="CE864" s="292"/>
      <c r="CF864" s="179"/>
      <c r="CG864" s="292"/>
      <c r="CH864" s="22"/>
    </row>
    <row r="865" spans="23:86">
      <c r="W865" s="27"/>
      <c r="X865" s="19"/>
      <c r="Y865" s="27"/>
      <c r="Z865" s="23"/>
      <c r="AE865" s="8"/>
      <c r="AF865" s="19"/>
      <c r="AG865" s="8"/>
      <c r="AH865" s="23"/>
      <c r="AI865" s="27"/>
      <c r="AJ865" s="19"/>
      <c r="AK865" s="27"/>
      <c r="AL865" s="23"/>
      <c r="AM865" s="27"/>
      <c r="AN865" s="19"/>
      <c r="AO865" s="27"/>
      <c r="AP865" s="23"/>
      <c r="AQ865" s="27"/>
      <c r="AR865" s="19"/>
      <c r="AS865" s="27"/>
      <c r="AT865" s="23"/>
      <c r="CE865" s="292"/>
      <c r="CF865" s="179"/>
      <c r="CG865" s="292"/>
      <c r="CH865" s="22"/>
    </row>
    <row r="866" spans="23:86">
      <c r="W866" s="27"/>
      <c r="X866" s="19"/>
      <c r="Y866" s="27"/>
      <c r="Z866" s="23"/>
      <c r="AE866" s="8"/>
      <c r="AF866" s="19"/>
      <c r="AG866" s="8"/>
      <c r="AH866" s="23"/>
      <c r="AI866" s="27"/>
      <c r="AJ866" s="19"/>
      <c r="AK866" s="27"/>
      <c r="AL866" s="23"/>
      <c r="AM866" s="27"/>
      <c r="AN866" s="19"/>
      <c r="AO866" s="27"/>
      <c r="AP866" s="23"/>
      <c r="AQ866" s="27"/>
      <c r="AR866" s="19"/>
      <c r="AS866" s="27"/>
      <c r="AT866" s="23"/>
      <c r="CE866" s="292"/>
      <c r="CF866" s="179"/>
      <c r="CG866" s="292"/>
      <c r="CH866" s="22"/>
    </row>
    <row r="867" spans="23:86">
      <c r="W867" s="27"/>
      <c r="X867" s="19"/>
      <c r="Y867" s="27"/>
      <c r="Z867" s="23"/>
      <c r="AE867" s="8"/>
      <c r="AF867" s="19"/>
      <c r="AG867" s="8"/>
      <c r="AH867" s="23"/>
      <c r="AI867" s="27"/>
      <c r="AJ867" s="19"/>
      <c r="AK867" s="27"/>
      <c r="AL867" s="23"/>
      <c r="AM867" s="27"/>
      <c r="AN867" s="19"/>
      <c r="AO867" s="27"/>
      <c r="AP867" s="23"/>
      <c r="AQ867" s="27"/>
      <c r="AR867" s="19"/>
      <c r="AS867" s="27"/>
      <c r="AT867" s="23"/>
      <c r="CE867" s="292"/>
      <c r="CF867" s="179"/>
      <c r="CG867" s="292"/>
      <c r="CH867" s="22"/>
    </row>
    <row r="868" spans="23:86">
      <c r="W868" s="27"/>
      <c r="X868" s="19"/>
      <c r="Y868" s="27"/>
      <c r="Z868" s="23"/>
      <c r="AE868" s="8"/>
      <c r="AF868" s="19"/>
      <c r="AG868" s="8"/>
      <c r="AH868" s="23"/>
      <c r="AI868" s="27"/>
      <c r="AJ868" s="19"/>
      <c r="AK868" s="27"/>
      <c r="AL868" s="23"/>
      <c r="AM868" s="27"/>
      <c r="AN868" s="19"/>
      <c r="AO868" s="27"/>
      <c r="AP868" s="23"/>
      <c r="AQ868" s="27"/>
      <c r="AR868" s="19"/>
      <c r="AS868" s="27"/>
      <c r="AT868" s="23"/>
      <c r="CE868" s="292"/>
      <c r="CF868" s="179"/>
      <c r="CG868" s="292"/>
      <c r="CH868" s="22"/>
    </row>
    <row r="869" spans="23:86">
      <c r="W869" s="27"/>
      <c r="X869" s="19"/>
      <c r="Y869" s="27"/>
      <c r="Z869" s="23"/>
      <c r="AE869" s="8"/>
      <c r="AF869" s="19"/>
      <c r="AG869" s="8"/>
      <c r="AH869" s="23"/>
      <c r="AI869" s="27"/>
      <c r="AJ869" s="19"/>
      <c r="AK869" s="27"/>
      <c r="AL869" s="23"/>
      <c r="AM869" s="27"/>
      <c r="AN869" s="19"/>
      <c r="AO869" s="27"/>
      <c r="AP869" s="23"/>
      <c r="AQ869" s="27"/>
      <c r="AR869" s="19"/>
      <c r="AS869" s="27"/>
      <c r="AT869" s="23"/>
      <c r="CE869" s="292"/>
      <c r="CF869" s="179"/>
      <c r="CG869" s="292"/>
      <c r="CH869" s="22"/>
    </row>
    <row r="870" spans="23:86">
      <c r="W870" s="27"/>
      <c r="X870" s="19"/>
      <c r="Y870" s="27"/>
      <c r="Z870" s="23"/>
      <c r="AE870" s="8"/>
      <c r="AF870" s="19"/>
      <c r="AG870" s="8"/>
      <c r="AH870" s="23"/>
      <c r="AI870" s="27"/>
      <c r="AJ870" s="19"/>
      <c r="AK870" s="27"/>
      <c r="AL870" s="23"/>
      <c r="AM870" s="27"/>
      <c r="AN870" s="19"/>
      <c r="AO870" s="27"/>
      <c r="AP870" s="23"/>
      <c r="AQ870" s="27"/>
      <c r="AR870" s="19"/>
      <c r="AS870" s="27"/>
      <c r="AT870" s="23"/>
      <c r="CE870" s="292"/>
      <c r="CF870" s="179"/>
      <c r="CG870" s="292"/>
      <c r="CH870" s="22"/>
    </row>
    <row r="871" spans="23:86">
      <c r="W871" s="27"/>
      <c r="X871" s="19"/>
      <c r="Y871" s="27"/>
      <c r="Z871" s="23"/>
      <c r="AE871" s="8"/>
      <c r="AF871" s="19"/>
      <c r="AG871" s="8"/>
      <c r="AH871" s="23"/>
      <c r="AI871" s="27"/>
      <c r="AJ871" s="19"/>
      <c r="AK871" s="27"/>
      <c r="AL871" s="23"/>
      <c r="AM871" s="27"/>
      <c r="AN871" s="19"/>
      <c r="AO871" s="27"/>
      <c r="AP871" s="23"/>
      <c r="AQ871" s="27"/>
      <c r="AR871" s="19"/>
      <c r="AS871" s="27"/>
      <c r="AT871" s="23"/>
      <c r="CE871" s="292"/>
      <c r="CF871" s="179"/>
      <c r="CG871" s="292"/>
      <c r="CH871" s="22"/>
    </row>
    <row r="872" spans="23:86">
      <c r="W872" s="27"/>
      <c r="X872" s="19"/>
      <c r="Y872" s="27"/>
      <c r="Z872" s="23"/>
      <c r="AE872" s="8"/>
      <c r="AF872" s="19"/>
      <c r="AG872" s="8"/>
      <c r="AH872" s="23"/>
      <c r="AI872" s="27"/>
      <c r="AJ872" s="19"/>
      <c r="AK872" s="27"/>
      <c r="AL872" s="23"/>
      <c r="AM872" s="27"/>
      <c r="AN872" s="19"/>
      <c r="AO872" s="27"/>
      <c r="AP872" s="23"/>
      <c r="AQ872" s="27"/>
      <c r="AR872" s="19"/>
      <c r="AS872" s="27"/>
      <c r="AT872" s="23"/>
      <c r="CE872" s="292"/>
      <c r="CF872" s="179"/>
      <c r="CG872" s="292"/>
      <c r="CH872" s="22"/>
    </row>
    <row r="873" spans="23:86">
      <c r="W873" s="27"/>
      <c r="X873" s="19"/>
      <c r="Y873" s="27"/>
      <c r="Z873" s="23"/>
      <c r="AE873" s="8"/>
      <c r="AF873" s="19"/>
      <c r="AG873" s="8"/>
      <c r="AH873" s="23"/>
      <c r="AI873" s="27"/>
      <c r="AJ873" s="19"/>
      <c r="AK873" s="27"/>
      <c r="AL873" s="23"/>
      <c r="AM873" s="27"/>
      <c r="AN873" s="19"/>
      <c r="AO873" s="27"/>
      <c r="AP873" s="23"/>
      <c r="AQ873" s="27"/>
      <c r="AR873" s="19"/>
      <c r="AS873" s="27"/>
      <c r="AT873" s="23"/>
      <c r="CE873" s="292"/>
      <c r="CF873" s="179"/>
      <c r="CG873" s="292"/>
      <c r="CH873" s="22"/>
    </row>
    <row r="874" spans="23:86">
      <c r="W874" s="27"/>
      <c r="X874" s="19"/>
      <c r="Y874" s="27"/>
      <c r="Z874" s="23"/>
      <c r="AE874" s="8"/>
      <c r="AF874" s="19"/>
      <c r="AG874" s="8"/>
      <c r="AH874" s="23"/>
      <c r="AI874" s="27"/>
      <c r="AJ874" s="19"/>
      <c r="AK874" s="27"/>
      <c r="AL874" s="23"/>
      <c r="AM874" s="27"/>
      <c r="AN874" s="19"/>
      <c r="AO874" s="27"/>
      <c r="AP874" s="23"/>
      <c r="AQ874" s="27"/>
      <c r="AR874" s="19"/>
      <c r="AS874" s="27"/>
      <c r="AT874" s="23"/>
      <c r="CE874" s="292"/>
      <c r="CF874" s="179"/>
      <c r="CG874" s="292"/>
      <c r="CH874" s="22"/>
    </row>
    <row r="875" spans="23:86">
      <c r="W875" s="27"/>
      <c r="X875" s="19"/>
      <c r="Y875" s="27"/>
      <c r="Z875" s="23"/>
      <c r="AE875" s="8"/>
      <c r="AF875" s="19"/>
      <c r="AG875" s="8"/>
      <c r="AH875" s="23"/>
      <c r="AI875" s="27"/>
      <c r="AJ875" s="19"/>
      <c r="AK875" s="27"/>
      <c r="AL875" s="23"/>
      <c r="AM875" s="27"/>
      <c r="AN875" s="19"/>
      <c r="AO875" s="27"/>
      <c r="AP875" s="23"/>
      <c r="AQ875" s="27"/>
      <c r="AR875" s="19"/>
      <c r="AS875" s="27"/>
      <c r="AT875" s="23"/>
      <c r="CE875" s="292"/>
      <c r="CF875" s="179"/>
      <c r="CG875" s="292"/>
      <c r="CH875" s="22"/>
    </row>
    <row r="876" spans="23:86">
      <c r="W876" s="27"/>
      <c r="X876" s="19"/>
      <c r="Y876" s="27"/>
      <c r="Z876" s="23"/>
      <c r="AE876" s="8"/>
      <c r="AF876" s="19"/>
      <c r="AG876" s="8"/>
      <c r="AH876" s="23"/>
      <c r="AI876" s="27"/>
      <c r="AJ876" s="19"/>
      <c r="AK876" s="27"/>
      <c r="AL876" s="23"/>
      <c r="AM876" s="27"/>
      <c r="AN876" s="19"/>
      <c r="AO876" s="27"/>
      <c r="AP876" s="23"/>
      <c r="AQ876" s="27"/>
      <c r="AR876" s="19"/>
      <c r="AS876" s="27"/>
      <c r="AT876" s="23"/>
      <c r="CE876" s="292"/>
      <c r="CF876" s="179"/>
      <c r="CG876" s="292"/>
      <c r="CH876" s="22"/>
    </row>
    <row r="877" spans="23:86">
      <c r="W877" s="27"/>
      <c r="X877" s="19"/>
      <c r="Y877" s="27"/>
      <c r="Z877" s="23"/>
      <c r="AE877" s="8"/>
      <c r="AF877" s="19"/>
      <c r="AG877" s="8"/>
      <c r="AH877" s="23"/>
      <c r="AI877" s="27"/>
      <c r="AJ877" s="19"/>
      <c r="AK877" s="27"/>
      <c r="AL877" s="23"/>
      <c r="AM877" s="27"/>
      <c r="AN877" s="19"/>
      <c r="AO877" s="27"/>
      <c r="AP877" s="23"/>
      <c r="AQ877" s="27"/>
      <c r="AR877" s="19"/>
      <c r="AS877" s="27"/>
      <c r="AT877" s="23"/>
      <c r="CE877" s="292"/>
      <c r="CF877" s="179"/>
      <c r="CG877" s="292"/>
      <c r="CH877" s="22"/>
    </row>
    <row r="878" spans="23:86">
      <c r="W878" s="27"/>
      <c r="X878" s="19"/>
      <c r="Y878" s="27"/>
      <c r="Z878" s="23"/>
      <c r="AE878" s="8"/>
      <c r="AF878" s="19"/>
      <c r="AG878" s="8"/>
      <c r="AH878" s="23"/>
      <c r="AI878" s="27"/>
      <c r="AJ878" s="19"/>
      <c r="AK878" s="27"/>
      <c r="AL878" s="23"/>
      <c r="AM878" s="27"/>
      <c r="AN878" s="19"/>
      <c r="AO878" s="27"/>
      <c r="AP878" s="23"/>
      <c r="AQ878" s="27"/>
      <c r="AR878" s="19"/>
      <c r="AS878" s="27"/>
      <c r="AT878" s="23"/>
      <c r="CE878" s="292"/>
      <c r="CF878" s="179"/>
      <c r="CG878" s="292"/>
      <c r="CH878" s="22"/>
    </row>
    <row r="879" spans="23:86">
      <c r="W879" s="27"/>
      <c r="X879" s="19"/>
      <c r="Y879" s="27"/>
      <c r="Z879" s="23"/>
      <c r="AE879" s="8"/>
      <c r="AF879" s="19"/>
      <c r="AG879" s="8"/>
      <c r="AH879" s="23"/>
      <c r="AI879" s="27"/>
      <c r="AJ879" s="19"/>
      <c r="AK879" s="27"/>
      <c r="AL879" s="23"/>
      <c r="AM879" s="27"/>
      <c r="AN879" s="19"/>
      <c r="AO879" s="27"/>
      <c r="AP879" s="23"/>
      <c r="AQ879" s="27"/>
      <c r="AR879" s="19"/>
      <c r="AS879" s="27"/>
      <c r="AT879" s="23"/>
      <c r="CE879" s="292"/>
      <c r="CF879" s="179"/>
      <c r="CG879" s="292"/>
      <c r="CH879" s="22"/>
    </row>
    <row r="880" spans="23:86">
      <c r="W880" s="27"/>
      <c r="X880" s="19"/>
      <c r="Y880" s="27"/>
      <c r="Z880" s="23"/>
      <c r="AE880" s="8"/>
      <c r="AF880" s="19"/>
      <c r="AG880" s="8"/>
      <c r="AH880" s="23"/>
      <c r="AI880" s="27"/>
      <c r="AJ880" s="19"/>
      <c r="AK880" s="27"/>
      <c r="AL880" s="23"/>
      <c r="AM880" s="27"/>
      <c r="AN880" s="19"/>
      <c r="AO880" s="27"/>
      <c r="AP880" s="23"/>
      <c r="AQ880" s="27"/>
      <c r="AR880" s="19"/>
      <c r="AS880" s="27"/>
      <c r="AT880" s="23"/>
      <c r="CE880" s="292"/>
      <c r="CF880" s="179"/>
      <c r="CG880" s="292"/>
      <c r="CH880" s="22"/>
    </row>
    <row r="881" spans="23:86">
      <c r="W881" s="27"/>
      <c r="X881" s="19"/>
      <c r="Y881" s="27"/>
      <c r="Z881" s="23"/>
      <c r="AE881" s="8"/>
      <c r="AF881" s="19"/>
      <c r="AG881" s="8"/>
      <c r="AH881" s="23"/>
      <c r="AI881" s="27"/>
      <c r="AJ881" s="19"/>
      <c r="AK881" s="27"/>
      <c r="AL881" s="23"/>
      <c r="AM881" s="27"/>
      <c r="AN881" s="19"/>
      <c r="AO881" s="27"/>
      <c r="AP881" s="23"/>
      <c r="AQ881" s="27"/>
      <c r="AR881" s="19"/>
      <c r="AS881" s="27"/>
      <c r="AT881" s="23"/>
      <c r="CE881" s="292"/>
      <c r="CF881" s="179"/>
      <c r="CG881" s="292"/>
      <c r="CH881" s="22"/>
    </row>
    <row r="882" spans="23:86">
      <c r="W882" s="27"/>
      <c r="X882" s="19"/>
      <c r="Y882" s="27"/>
      <c r="Z882" s="23"/>
      <c r="AE882" s="8"/>
      <c r="AF882" s="19"/>
      <c r="AG882" s="8"/>
      <c r="AH882" s="23"/>
      <c r="AI882" s="27"/>
      <c r="AJ882" s="19"/>
      <c r="AK882" s="27"/>
      <c r="AL882" s="23"/>
      <c r="AM882" s="27"/>
      <c r="AN882" s="19"/>
      <c r="AO882" s="27"/>
      <c r="AP882" s="23"/>
      <c r="AQ882" s="27"/>
      <c r="AR882" s="19"/>
      <c r="AS882" s="27"/>
      <c r="AT882" s="23"/>
      <c r="CE882" s="292"/>
      <c r="CF882" s="179"/>
      <c r="CG882" s="292"/>
      <c r="CH882" s="22"/>
    </row>
    <row r="883" spans="23:86">
      <c r="W883" s="27"/>
      <c r="X883" s="19"/>
      <c r="Y883" s="27"/>
      <c r="Z883" s="23"/>
      <c r="AE883" s="8"/>
      <c r="AF883" s="19"/>
      <c r="AG883" s="8"/>
      <c r="AH883" s="23"/>
      <c r="AI883" s="27"/>
      <c r="AJ883" s="19"/>
      <c r="AK883" s="27"/>
      <c r="AL883" s="23"/>
      <c r="AM883" s="27"/>
      <c r="AN883" s="19"/>
      <c r="AO883" s="27"/>
      <c r="AP883" s="23"/>
      <c r="AQ883" s="27"/>
      <c r="AR883" s="19"/>
      <c r="AS883" s="27"/>
      <c r="AT883" s="23"/>
      <c r="CE883" s="292"/>
      <c r="CF883" s="179"/>
      <c r="CG883" s="292"/>
      <c r="CH883" s="22"/>
    </row>
    <row r="884" spans="23:86">
      <c r="W884" s="27"/>
      <c r="X884" s="19"/>
      <c r="Y884" s="27"/>
      <c r="Z884" s="23"/>
      <c r="AE884" s="8"/>
      <c r="AF884" s="19"/>
      <c r="AG884" s="8"/>
      <c r="AH884" s="23"/>
      <c r="AI884" s="27"/>
      <c r="AJ884" s="19"/>
      <c r="AK884" s="27"/>
      <c r="AL884" s="23"/>
      <c r="AM884" s="27"/>
      <c r="AN884" s="19"/>
      <c r="AO884" s="27"/>
      <c r="AP884" s="23"/>
      <c r="AQ884" s="27"/>
      <c r="AR884" s="19"/>
      <c r="AS884" s="27"/>
      <c r="AT884" s="23"/>
      <c r="CE884" s="292"/>
      <c r="CF884" s="179"/>
      <c r="CG884" s="292"/>
      <c r="CH884" s="22"/>
    </row>
    <row r="885" spans="23:86">
      <c r="W885" s="27"/>
      <c r="X885" s="19"/>
      <c r="Y885" s="27"/>
      <c r="Z885" s="23"/>
      <c r="AE885" s="8"/>
      <c r="AF885" s="19"/>
      <c r="AG885" s="8"/>
      <c r="AH885" s="23"/>
      <c r="AI885" s="27"/>
      <c r="AJ885" s="19"/>
      <c r="AK885" s="27"/>
      <c r="AL885" s="23"/>
      <c r="AM885" s="27"/>
      <c r="AN885" s="19"/>
      <c r="AO885" s="27"/>
      <c r="AP885" s="23"/>
      <c r="AQ885" s="27"/>
      <c r="AR885" s="19"/>
      <c r="AS885" s="27"/>
      <c r="AT885" s="23"/>
      <c r="CE885" s="292"/>
      <c r="CF885" s="179"/>
      <c r="CG885" s="292"/>
      <c r="CH885" s="22"/>
    </row>
    <row r="886" spans="23:86">
      <c r="W886" s="27"/>
      <c r="X886" s="19"/>
      <c r="Y886" s="27"/>
      <c r="Z886" s="23"/>
      <c r="CE886" s="292"/>
      <c r="CF886" s="179"/>
      <c r="CG886" s="292"/>
      <c r="CH886" s="22"/>
    </row>
    <row r="887" spans="23:86">
      <c r="W887" s="27"/>
      <c r="X887" s="19"/>
      <c r="Y887" s="27"/>
      <c r="Z887" s="23"/>
      <c r="CE887" s="292"/>
      <c r="CF887" s="179"/>
      <c r="CG887" s="292"/>
      <c r="CH887" s="22"/>
    </row>
    <row r="888" spans="23:86">
      <c r="W888" s="27"/>
      <c r="X888" s="19"/>
      <c r="Y888" s="27"/>
      <c r="Z888" s="23"/>
      <c r="CE888" s="292"/>
      <c r="CF888" s="179"/>
      <c r="CG888" s="292"/>
      <c r="CH888" s="22"/>
    </row>
    <row r="889" spans="23:86">
      <c r="W889" s="27"/>
      <c r="X889" s="19"/>
      <c r="Y889" s="27"/>
      <c r="Z889" s="23"/>
      <c r="CE889" s="292"/>
      <c r="CF889" s="179"/>
      <c r="CG889" s="292"/>
      <c r="CH889" s="22"/>
    </row>
    <row r="890" spans="23:86">
      <c r="W890" s="27"/>
      <c r="X890" s="19"/>
      <c r="Y890" s="27"/>
      <c r="Z890" s="23"/>
      <c r="CE890" s="292"/>
      <c r="CF890" s="179"/>
      <c r="CG890" s="292"/>
      <c r="CH890" s="22"/>
    </row>
    <row r="891" spans="23:86">
      <c r="W891" s="27"/>
      <c r="X891" s="19"/>
      <c r="Y891" s="27"/>
      <c r="Z891" s="23"/>
      <c r="CE891" s="292"/>
      <c r="CF891" s="179"/>
      <c r="CG891" s="292"/>
      <c r="CH891" s="22"/>
    </row>
    <row r="892" spans="23:86">
      <c r="W892" s="27"/>
      <c r="X892" s="19"/>
      <c r="Y892" s="27"/>
      <c r="Z892" s="23"/>
      <c r="CE892" s="292"/>
      <c r="CF892" s="179"/>
      <c r="CG892" s="292"/>
      <c r="CH892" s="22"/>
    </row>
    <row r="893" spans="23:86">
      <c r="W893" s="27"/>
      <c r="X893" s="19"/>
      <c r="Y893" s="27"/>
      <c r="Z893" s="23"/>
      <c r="CE893" s="292"/>
      <c r="CF893" s="179"/>
      <c r="CG893" s="292"/>
      <c r="CH893" s="22"/>
    </row>
    <row r="894" spans="23:86">
      <c r="W894" s="27"/>
      <c r="X894" s="19"/>
      <c r="Y894" s="27"/>
      <c r="Z894" s="23"/>
      <c r="CE894" s="292"/>
      <c r="CF894" s="179"/>
      <c r="CG894" s="292"/>
      <c r="CH894" s="22"/>
    </row>
    <row r="895" spans="23:86">
      <c r="W895" s="27"/>
      <c r="X895" s="19"/>
      <c r="Y895" s="27"/>
      <c r="Z895" s="23"/>
      <c r="CE895" s="292"/>
      <c r="CF895" s="179"/>
      <c r="CG895" s="292"/>
      <c r="CH895" s="22"/>
    </row>
    <row r="896" spans="23:86">
      <c r="W896" s="27"/>
      <c r="X896" s="19"/>
      <c r="Y896" s="27"/>
      <c r="Z896" s="23"/>
      <c r="CE896" s="292"/>
      <c r="CF896" s="179"/>
      <c r="CG896" s="292"/>
      <c r="CH896" s="22"/>
    </row>
    <row r="897" spans="23:86">
      <c r="W897" s="27"/>
      <c r="X897" s="19"/>
      <c r="Y897" s="27"/>
      <c r="Z897" s="23"/>
      <c r="CE897" s="292"/>
      <c r="CF897" s="179"/>
      <c r="CG897" s="292"/>
      <c r="CH897" s="22"/>
    </row>
    <row r="898" spans="23:86">
      <c r="W898" s="27"/>
      <c r="X898" s="19"/>
      <c r="Y898" s="27"/>
      <c r="Z898" s="23"/>
      <c r="CE898" s="292"/>
      <c r="CF898" s="179"/>
      <c r="CG898" s="292"/>
      <c r="CH898" s="22"/>
    </row>
    <row r="899" spans="23:86">
      <c r="W899" s="27"/>
      <c r="X899" s="19"/>
      <c r="Y899" s="27"/>
      <c r="Z899" s="23"/>
      <c r="CE899" s="292"/>
      <c r="CF899" s="179"/>
      <c r="CG899" s="292"/>
      <c r="CH899" s="22"/>
    </row>
    <row r="900" spans="23:86">
      <c r="W900" s="27"/>
      <c r="X900" s="19"/>
      <c r="Y900" s="27"/>
      <c r="Z900" s="23"/>
      <c r="CE900" s="292"/>
      <c r="CF900" s="179"/>
      <c r="CG900" s="292"/>
      <c r="CH900" s="22"/>
    </row>
    <row r="901" spans="23:86">
      <c r="W901" s="27"/>
      <c r="X901" s="19"/>
      <c r="Y901" s="27"/>
      <c r="Z901" s="23"/>
      <c r="CE901" s="292"/>
      <c r="CF901" s="179"/>
      <c r="CG901" s="292"/>
      <c r="CH901" s="22"/>
    </row>
    <row r="902" spans="23:86">
      <c r="W902" s="27"/>
      <c r="X902" s="19"/>
      <c r="Y902" s="27"/>
      <c r="Z902" s="23"/>
      <c r="CE902" s="292"/>
      <c r="CF902" s="179"/>
      <c r="CG902" s="292"/>
      <c r="CH902" s="22"/>
    </row>
    <row r="903" spans="23:86">
      <c r="W903" s="27"/>
      <c r="X903" s="19"/>
      <c r="Y903" s="27"/>
      <c r="Z903" s="23"/>
      <c r="CE903" s="292"/>
      <c r="CF903" s="179"/>
      <c r="CG903" s="292"/>
      <c r="CH903" s="22"/>
    </row>
    <row r="904" spans="23:86">
      <c r="W904" s="27"/>
      <c r="X904" s="19"/>
      <c r="Y904" s="27"/>
      <c r="Z904" s="23"/>
      <c r="CE904" s="292"/>
      <c r="CF904" s="179"/>
      <c r="CG904" s="292"/>
      <c r="CH904" s="22"/>
    </row>
    <row r="905" spans="23:86">
      <c r="W905" s="27"/>
      <c r="X905" s="19"/>
      <c r="Y905" s="27"/>
      <c r="Z905" s="23"/>
      <c r="CE905" s="292"/>
      <c r="CF905" s="179"/>
      <c r="CG905" s="292"/>
      <c r="CH905" s="22"/>
    </row>
    <row r="906" spans="23:86">
      <c r="W906" s="27"/>
      <c r="X906" s="19"/>
      <c r="Y906" s="27"/>
      <c r="Z906" s="23"/>
      <c r="CE906" s="292"/>
      <c r="CF906" s="179"/>
      <c r="CG906" s="292"/>
      <c r="CH906" s="22"/>
    </row>
    <row r="907" spans="23:86">
      <c r="W907" s="27"/>
      <c r="X907" s="19"/>
      <c r="Y907" s="27"/>
      <c r="Z907" s="23"/>
      <c r="CE907" s="292"/>
      <c r="CF907" s="179"/>
      <c r="CG907" s="292"/>
      <c r="CH907" s="22"/>
    </row>
    <row r="908" spans="23:86">
      <c r="W908" s="27"/>
      <c r="X908" s="19"/>
      <c r="Y908" s="27"/>
      <c r="Z908" s="23"/>
      <c r="CE908" s="292"/>
      <c r="CF908" s="179"/>
      <c r="CG908" s="292"/>
      <c r="CH908" s="22"/>
    </row>
    <row r="909" spans="23:86">
      <c r="W909" s="27"/>
      <c r="X909" s="19"/>
      <c r="Y909" s="27"/>
      <c r="Z909" s="23"/>
      <c r="CE909" s="292"/>
      <c r="CF909" s="179"/>
      <c r="CG909" s="292"/>
      <c r="CH909" s="22"/>
    </row>
    <row r="910" spans="23:86">
      <c r="W910" s="27"/>
      <c r="X910" s="19"/>
      <c r="Y910" s="27"/>
      <c r="Z910" s="23"/>
      <c r="CE910" s="292"/>
      <c r="CF910" s="179"/>
      <c r="CG910" s="292"/>
      <c r="CH910" s="22"/>
    </row>
    <row r="911" spans="23:86">
      <c r="W911" s="27"/>
      <c r="X911" s="19"/>
      <c r="Y911" s="27"/>
      <c r="Z911" s="23"/>
      <c r="CE911" s="292"/>
      <c r="CF911" s="179"/>
      <c r="CG911" s="292"/>
      <c r="CH911" s="22"/>
    </row>
    <row r="912" spans="23:86">
      <c r="W912" s="27"/>
      <c r="X912" s="19"/>
      <c r="Y912" s="27"/>
      <c r="Z912" s="23"/>
      <c r="CE912" s="292"/>
      <c r="CF912" s="179"/>
      <c r="CG912" s="292"/>
      <c r="CH912" s="22"/>
    </row>
    <row r="913" spans="23:86">
      <c r="W913" s="27"/>
      <c r="X913" s="19"/>
      <c r="Y913" s="27"/>
      <c r="Z913" s="23"/>
      <c r="CE913" s="292"/>
      <c r="CF913" s="179"/>
      <c r="CG913" s="292"/>
      <c r="CH913" s="22"/>
    </row>
    <row r="914" spans="23:86">
      <c r="W914" s="27"/>
      <c r="X914" s="19"/>
      <c r="Y914" s="27"/>
      <c r="Z914" s="23"/>
      <c r="CE914" s="292"/>
      <c r="CF914" s="179"/>
      <c r="CG914" s="292"/>
      <c r="CH914" s="22"/>
    </row>
    <row r="915" spans="23:86">
      <c r="W915" s="27"/>
      <c r="X915" s="19"/>
      <c r="Y915" s="27"/>
      <c r="Z915" s="23"/>
      <c r="CE915" s="292"/>
      <c r="CF915" s="179"/>
      <c r="CG915" s="292"/>
      <c r="CH915" s="22"/>
    </row>
    <row r="916" spans="23:86">
      <c r="W916" s="27"/>
      <c r="X916" s="19"/>
      <c r="Y916" s="27"/>
      <c r="Z916" s="23"/>
      <c r="CE916" s="292"/>
      <c r="CF916" s="179"/>
      <c r="CG916" s="292"/>
      <c r="CH916" s="22"/>
    </row>
    <row r="917" spans="23:86">
      <c r="W917" s="27"/>
      <c r="X917" s="19"/>
      <c r="Y917" s="27"/>
      <c r="Z917" s="23"/>
      <c r="CE917" s="292"/>
      <c r="CF917" s="179"/>
      <c r="CG917" s="292"/>
      <c r="CH917" s="22"/>
    </row>
    <row r="918" spans="23:86">
      <c r="W918" s="27"/>
      <c r="X918" s="19"/>
      <c r="Y918" s="27"/>
      <c r="Z918" s="23"/>
      <c r="CE918" s="292"/>
      <c r="CF918" s="179"/>
      <c r="CG918" s="292"/>
      <c r="CH918" s="22"/>
    </row>
    <row r="919" spans="23:86">
      <c r="W919" s="27"/>
      <c r="X919" s="19"/>
      <c r="Y919" s="27"/>
      <c r="Z919" s="23"/>
      <c r="CE919" s="292"/>
      <c r="CF919" s="179"/>
      <c r="CG919" s="292"/>
      <c r="CH919" s="22"/>
    </row>
    <row r="920" spans="23:86">
      <c r="W920" s="27"/>
      <c r="X920" s="19"/>
      <c r="Y920" s="27"/>
      <c r="Z920" s="23"/>
      <c r="CE920" s="292"/>
      <c r="CF920" s="179"/>
      <c r="CG920" s="292"/>
      <c r="CH920" s="22"/>
    </row>
    <row r="921" spans="23:86">
      <c r="W921" s="27"/>
      <c r="X921" s="19"/>
      <c r="Y921" s="27"/>
      <c r="Z921" s="23"/>
      <c r="CE921" s="292"/>
      <c r="CF921" s="179"/>
      <c r="CG921" s="292"/>
      <c r="CH921" s="22"/>
    </row>
    <row r="922" spans="23:86">
      <c r="W922" s="27"/>
      <c r="X922" s="19"/>
      <c r="Y922" s="27"/>
      <c r="Z922" s="23"/>
      <c r="CE922" s="292"/>
      <c r="CF922" s="179"/>
      <c r="CG922" s="292"/>
      <c r="CH922" s="22"/>
    </row>
    <row r="923" spans="23:86">
      <c r="W923" s="27"/>
      <c r="X923" s="19"/>
      <c r="Y923" s="27"/>
      <c r="Z923" s="23"/>
      <c r="CE923" s="292"/>
      <c r="CF923" s="179"/>
      <c r="CG923" s="292"/>
      <c r="CH923" s="22"/>
    </row>
    <row r="924" spans="23:86">
      <c r="W924" s="27"/>
      <c r="X924" s="19"/>
      <c r="Y924" s="27"/>
      <c r="Z924" s="23"/>
      <c r="CE924" s="292"/>
      <c r="CF924" s="179"/>
      <c r="CG924" s="292"/>
      <c r="CH924" s="22"/>
    </row>
    <row r="925" spans="23:86">
      <c r="W925" s="27"/>
      <c r="X925" s="19"/>
      <c r="Y925" s="27"/>
      <c r="Z925" s="23"/>
      <c r="CE925" s="292"/>
      <c r="CF925" s="179"/>
      <c r="CG925" s="292"/>
      <c r="CH925" s="22"/>
    </row>
    <row r="926" spans="23:86">
      <c r="W926" s="27"/>
      <c r="X926" s="19"/>
      <c r="Y926" s="27"/>
      <c r="Z926" s="23"/>
      <c r="CE926" s="292"/>
      <c r="CF926" s="179"/>
      <c r="CG926" s="292"/>
      <c r="CH926" s="22"/>
    </row>
    <row r="927" spans="23:86">
      <c r="W927" s="27"/>
      <c r="X927" s="19"/>
      <c r="Y927" s="27"/>
      <c r="Z927" s="23"/>
      <c r="CE927" s="292"/>
      <c r="CF927" s="179"/>
      <c r="CG927" s="292"/>
      <c r="CH927" s="22"/>
    </row>
    <row r="928" spans="23:86">
      <c r="W928" s="27"/>
      <c r="X928" s="19"/>
      <c r="Y928" s="27"/>
      <c r="Z928" s="23"/>
      <c r="CE928" s="292"/>
      <c r="CF928" s="179"/>
      <c r="CG928" s="292"/>
      <c r="CH928" s="22"/>
    </row>
    <row r="929" spans="23:86">
      <c r="W929" s="27"/>
      <c r="X929" s="19"/>
      <c r="Y929" s="27"/>
      <c r="Z929" s="23"/>
      <c r="CE929" s="292"/>
      <c r="CF929" s="179"/>
      <c r="CG929" s="292"/>
      <c r="CH929" s="22"/>
    </row>
    <row r="930" spans="23:86">
      <c r="W930" s="27"/>
      <c r="X930" s="19"/>
      <c r="Y930" s="27"/>
      <c r="Z930" s="23"/>
      <c r="CE930" s="292"/>
      <c r="CF930" s="179"/>
      <c r="CG930" s="292"/>
      <c r="CH930" s="22"/>
    </row>
    <row r="931" spans="23:86">
      <c r="W931" s="27"/>
      <c r="X931" s="19"/>
      <c r="Y931" s="27"/>
      <c r="Z931" s="23"/>
      <c r="CE931" s="292"/>
      <c r="CF931" s="179"/>
      <c r="CG931" s="292"/>
      <c r="CH931" s="22"/>
    </row>
    <row r="932" spans="23:86">
      <c r="W932" s="27"/>
      <c r="X932" s="19"/>
      <c r="Y932" s="27"/>
      <c r="Z932" s="23"/>
      <c r="CE932" s="292"/>
      <c r="CF932" s="179"/>
      <c r="CG932" s="292"/>
      <c r="CH932" s="22"/>
    </row>
    <row r="933" spans="23:86">
      <c r="W933" s="27"/>
      <c r="X933" s="19"/>
      <c r="Y933" s="27"/>
      <c r="Z933" s="23"/>
      <c r="CE933" s="292"/>
      <c r="CF933" s="179"/>
      <c r="CG933" s="292"/>
      <c r="CH933" s="22"/>
    </row>
    <row r="934" spans="23:86">
      <c r="W934" s="27"/>
      <c r="X934" s="19"/>
      <c r="Y934" s="27"/>
      <c r="Z934" s="23"/>
      <c r="CE934" s="292"/>
      <c r="CF934" s="179"/>
      <c r="CG934" s="292"/>
      <c r="CH934" s="22"/>
    </row>
    <row r="935" spans="23:86">
      <c r="W935" s="27"/>
      <c r="X935" s="19"/>
      <c r="Y935" s="27"/>
      <c r="Z935" s="23"/>
      <c r="CE935" s="292"/>
      <c r="CF935" s="179"/>
      <c r="CG935" s="292"/>
      <c r="CH935" s="22"/>
    </row>
    <row r="936" spans="23:86">
      <c r="W936" s="27"/>
      <c r="X936" s="19"/>
      <c r="Y936" s="27"/>
      <c r="Z936" s="23"/>
      <c r="CE936" s="292"/>
      <c r="CF936" s="179"/>
      <c r="CG936" s="292"/>
      <c r="CH936" s="22"/>
    </row>
    <row r="937" spans="23:86">
      <c r="W937" s="27"/>
      <c r="X937" s="19"/>
      <c r="Y937" s="27"/>
      <c r="Z937" s="23"/>
      <c r="CE937" s="292"/>
      <c r="CF937" s="179"/>
      <c r="CG937" s="292"/>
      <c r="CH937" s="22"/>
    </row>
    <row r="938" spans="23:86">
      <c r="W938" s="27"/>
      <c r="X938" s="19"/>
      <c r="Y938" s="27"/>
      <c r="Z938" s="23"/>
      <c r="CE938" s="292"/>
      <c r="CF938" s="179"/>
      <c r="CG938" s="292"/>
      <c r="CH938" s="22"/>
    </row>
    <row r="939" spans="23:86">
      <c r="W939" s="27"/>
      <c r="X939" s="19"/>
      <c r="Y939" s="27"/>
      <c r="Z939" s="23"/>
      <c r="CE939" s="292"/>
      <c r="CF939" s="179"/>
      <c r="CG939" s="292"/>
      <c r="CH939" s="22"/>
    </row>
    <row r="940" spans="23:86">
      <c r="W940" s="27"/>
      <c r="X940" s="19"/>
      <c r="Y940" s="27"/>
      <c r="Z940" s="23"/>
      <c r="CE940" s="292"/>
      <c r="CF940" s="179"/>
      <c r="CG940" s="292"/>
      <c r="CH940" s="22"/>
    </row>
    <row r="941" spans="23:86">
      <c r="W941" s="27"/>
      <c r="X941" s="19"/>
      <c r="Y941" s="27"/>
      <c r="Z941" s="23"/>
      <c r="CE941" s="292"/>
      <c r="CF941" s="179"/>
      <c r="CG941" s="292"/>
      <c r="CH941" s="22"/>
    </row>
    <row r="942" spans="23:86">
      <c r="W942" s="27"/>
      <c r="X942" s="19"/>
      <c r="Y942" s="27"/>
      <c r="Z942" s="23"/>
      <c r="CE942" s="292"/>
      <c r="CF942" s="179"/>
      <c r="CG942" s="292"/>
      <c r="CH942" s="22"/>
    </row>
    <row r="943" spans="23:86">
      <c r="W943" s="27"/>
      <c r="X943" s="19"/>
      <c r="Y943" s="27"/>
      <c r="Z943" s="23"/>
      <c r="CE943" s="292"/>
      <c r="CF943" s="179"/>
      <c r="CG943" s="292"/>
      <c r="CH943" s="22"/>
    </row>
    <row r="944" spans="23:86">
      <c r="W944" s="27"/>
      <c r="X944" s="19"/>
      <c r="Y944" s="27"/>
      <c r="Z944" s="23"/>
      <c r="CE944" s="292"/>
      <c r="CF944" s="179"/>
      <c r="CG944" s="292"/>
      <c r="CH944" s="22"/>
    </row>
    <row r="945" spans="23:86">
      <c r="W945" s="27"/>
      <c r="X945" s="19"/>
      <c r="Y945" s="27"/>
      <c r="Z945" s="23"/>
      <c r="CE945" s="292"/>
      <c r="CF945" s="179"/>
      <c r="CG945" s="292"/>
      <c r="CH945" s="22"/>
    </row>
    <row r="946" spans="23:86">
      <c r="W946" s="27"/>
      <c r="X946" s="19"/>
      <c r="Y946" s="27"/>
      <c r="Z946" s="23"/>
      <c r="CE946" s="292"/>
      <c r="CF946" s="179"/>
      <c r="CG946" s="292"/>
      <c r="CH946" s="22"/>
    </row>
    <row r="947" spans="23:86">
      <c r="W947" s="27"/>
      <c r="X947" s="19"/>
      <c r="Y947" s="27"/>
      <c r="Z947" s="23"/>
      <c r="CE947" s="292"/>
      <c r="CF947" s="179"/>
      <c r="CG947" s="292"/>
      <c r="CH947" s="22"/>
    </row>
    <row r="948" spans="23:86">
      <c r="W948" s="27"/>
      <c r="X948" s="19"/>
      <c r="Y948" s="27"/>
      <c r="Z948" s="23"/>
      <c r="CE948" s="292"/>
      <c r="CF948" s="179"/>
      <c r="CG948" s="292"/>
      <c r="CH948" s="22"/>
    </row>
    <row r="949" spans="23:86">
      <c r="W949" s="27"/>
      <c r="X949" s="19"/>
      <c r="Y949" s="27"/>
      <c r="Z949" s="23"/>
      <c r="CE949" s="292"/>
      <c r="CF949" s="179"/>
      <c r="CG949" s="292"/>
      <c r="CH949" s="22"/>
    </row>
    <row r="950" spans="23:86">
      <c r="W950" s="27"/>
      <c r="X950" s="19"/>
      <c r="Y950" s="27"/>
      <c r="Z950" s="23"/>
      <c r="CE950" s="292"/>
      <c r="CF950" s="179"/>
      <c r="CG950" s="292"/>
      <c r="CH950" s="22"/>
    </row>
    <row r="951" spans="23:86">
      <c r="W951" s="27"/>
      <c r="X951" s="19"/>
      <c r="Y951" s="27"/>
      <c r="Z951" s="23"/>
      <c r="CE951" s="292"/>
      <c r="CF951" s="179"/>
      <c r="CG951" s="292"/>
      <c r="CH951" s="22"/>
    </row>
    <row r="952" spans="23:86">
      <c r="W952" s="27"/>
      <c r="X952" s="19"/>
      <c r="Y952" s="27"/>
      <c r="Z952" s="23"/>
      <c r="CE952" s="292"/>
      <c r="CF952" s="179"/>
      <c r="CG952" s="292"/>
      <c r="CH952" s="22"/>
    </row>
    <row r="953" spans="23:86">
      <c r="W953" s="27"/>
      <c r="X953" s="19"/>
      <c r="Y953" s="27"/>
      <c r="Z953" s="23"/>
      <c r="CE953" s="292"/>
      <c r="CF953" s="179"/>
      <c r="CG953" s="292"/>
      <c r="CH953" s="22"/>
    </row>
    <row r="954" spans="23:86">
      <c r="W954" s="27"/>
      <c r="X954" s="19"/>
      <c r="Y954" s="27"/>
      <c r="Z954" s="23"/>
      <c r="CE954" s="292"/>
      <c r="CF954" s="179"/>
      <c r="CG954" s="292"/>
      <c r="CH954" s="22"/>
    </row>
    <row r="955" spans="23:86">
      <c r="W955" s="27"/>
      <c r="X955" s="19"/>
      <c r="Y955" s="27"/>
      <c r="Z955" s="23"/>
      <c r="CE955" s="292"/>
      <c r="CF955" s="179"/>
      <c r="CG955" s="292"/>
      <c r="CH955" s="22"/>
    </row>
    <row r="956" spans="23:86">
      <c r="W956" s="27"/>
      <c r="X956" s="19"/>
      <c r="Y956" s="27"/>
      <c r="Z956" s="23"/>
      <c r="CE956" s="292"/>
      <c r="CF956" s="179"/>
      <c r="CG956" s="292"/>
      <c r="CH956" s="22"/>
    </row>
    <row r="957" spans="23:86">
      <c r="W957" s="27"/>
      <c r="X957" s="19"/>
      <c r="Y957" s="27"/>
      <c r="Z957" s="23"/>
      <c r="CE957" s="292"/>
      <c r="CF957" s="179"/>
      <c r="CG957" s="292"/>
      <c r="CH957" s="22"/>
    </row>
    <row r="958" spans="23:86">
      <c r="W958" s="27"/>
      <c r="X958" s="19"/>
      <c r="Y958" s="27"/>
      <c r="Z958" s="23"/>
      <c r="CE958" s="292"/>
      <c r="CF958" s="179"/>
      <c r="CG958" s="292"/>
      <c r="CH958" s="22"/>
    </row>
    <row r="959" spans="23:86">
      <c r="W959" s="27"/>
      <c r="X959" s="19"/>
      <c r="Y959" s="27"/>
      <c r="Z959" s="23"/>
      <c r="CE959" s="292"/>
      <c r="CF959" s="179"/>
      <c r="CG959" s="292"/>
      <c r="CH959" s="22"/>
    </row>
    <row r="960" spans="23:86">
      <c r="W960" s="27"/>
      <c r="X960" s="19"/>
      <c r="Y960" s="27"/>
      <c r="Z960" s="23"/>
      <c r="CE960" s="292"/>
      <c r="CF960" s="179"/>
      <c r="CG960" s="292"/>
      <c r="CH960" s="22"/>
    </row>
    <row r="961" spans="23:86">
      <c r="W961" s="27"/>
      <c r="X961" s="19"/>
      <c r="Y961" s="27"/>
      <c r="Z961" s="23"/>
      <c r="CE961" s="292"/>
      <c r="CF961" s="179"/>
      <c r="CG961" s="292"/>
      <c r="CH961" s="22"/>
    </row>
    <row r="962" spans="23:86">
      <c r="W962" s="27"/>
      <c r="X962" s="19"/>
      <c r="Y962" s="27"/>
      <c r="Z962" s="23"/>
      <c r="CE962" s="292"/>
      <c r="CF962" s="179"/>
      <c r="CG962" s="292"/>
      <c r="CH962" s="22"/>
    </row>
    <row r="963" spans="23:86">
      <c r="W963" s="27"/>
      <c r="X963" s="19"/>
      <c r="Y963" s="27"/>
      <c r="Z963" s="23"/>
      <c r="CE963" s="292"/>
      <c r="CF963" s="179"/>
      <c r="CG963" s="292"/>
      <c r="CH963" s="22"/>
    </row>
    <row r="964" spans="23:86">
      <c r="W964" s="27"/>
      <c r="X964" s="19"/>
      <c r="Y964" s="27"/>
      <c r="Z964" s="23"/>
      <c r="CE964" s="292"/>
      <c r="CF964" s="179"/>
      <c r="CG964" s="292"/>
      <c r="CH964" s="22"/>
    </row>
    <row r="965" spans="23:86">
      <c r="W965" s="27"/>
      <c r="X965" s="19"/>
      <c r="Y965" s="27"/>
      <c r="Z965" s="23"/>
      <c r="CE965" s="292"/>
      <c r="CF965" s="179"/>
      <c r="CG965" s="292"/>
      <c r="CH965" s="22"/>
    </row>
    <row r="966" spans="23:86">
      <c r="W966" s="27"/>
      <c r="X966" s="19"/>
      <c r="Y966" s="27"/>
      <c r="Z966" s="23"/>
      <c r="CE966" s="292"/>
      <c r="CF966" s="179"/>
      <c r="CG966" s="292"/>
      <c r="CH966" s="22"/>
    </row>
    <row r="967" spans="23:86">
      <c r="W967" s="27"/>
      <c r="X967" s="19"/>
      <c r="Y967" s="27"/>
      <c r="Z967" s="23"/>
      <c r="CE967" s="292"/>
      <c r="CF967" s="179"/>
      <c r="CG967" s="292"/>
      <c r="CH967" s="22"/>
    </row>
    <row r="968" spans="23:86">
      <c r="W968" s="27"/>
      <c r="X968" s="19"/>
      <c r="Y968" s="27"/>
      <c r="Z968" s="23"/>
      <c r="CE968" s="292"/>
      <c r="CF968" s="179"/>
      <c r="CG968" s="292"/>
      <c r="CH968" s="22"/>
    </row>
    <row r="969" spans="23:86">
      <c r="W969" s="27"/>
      <c r="X969" s="19"/>
      <c r="Y969" s="27"/>
      <c r="Z969" s="23"/>
      <c r="CE969" s="292"/>
      <c r="CF969" s="179"/>
      <c r="CG969" s="292"/>
      <c r="CH969" s="22"/>
    </row>
    <row r="970" spans="23:86">
      <c r="W970" s="27"/>
      <c r="X970" s="19"/>
      <c r="Y970" s="27"/>
      <c r="Z970" s="23"/>
      <c r="CE970" s="292"/>
      <c r="CF970" s="179"/>
      <c r="CG970" s="292"/>
      <c r="CH970" s="22"/>
    </row>
    <row r="971" spans="23:86">
      <c r="W971" s="27"/>
      <c r="X971" s="19"/>
      <c r="Y971" s="27"/>
      <c r="Z971" s="23"/>
      <c r="CE971" s="292"/>
      <c r="CF971" s="179"/>
      <c r="CG971" s="292"/>
      <c r="CH971" s="22"/>
    </row>
    <row r="972" spans="23:86">
      <c r="W972" s="27"/>
      <c r="X972" s="19"/>
      <c r="Y972" s="27"/>
      <c r="Z972" s="23"/>
      <c r="CE972" s="292"/>
      <c r="CF972" s="179"/>
      <c r="CG972" s="292"/>
      <c r="CH972" s="22"/>
    </row>
    <row r="973" spans="23:86">
      <c r="W973" s="27"/>
      <c r="X973" s="19"/>
      <c r="Y973" s="27"/>
      <c r="Z973" s="23"/>
      <c r="CE973" s="292"/>
      <c r="CF973" s="179"/>
      <c r="CG973" s="292"/>
      <c r="CH973" s="22"/>
    </row>
    <row r="974" spans="23:86">
      <c r="W974" s="27"/>
      <c r="X974" s="19"/>
      <c r="Y974" s="27"/>
      <c r="Z974" s="23"/>
      <c r="CE974" s="292"/>
      <c r="CF974" s="179"/>
      <c r="CG974" s="292"/>
      <c r="CH974" s="22"/>
    </row>
    <row r="975" spans="23:86">
      <c r="W975" s="27"/>
      <c r="X975" s="19"/>
      <c r="Y975" s="27"/>
      <c r="Z975" s="23"/>
      <c r="CE975" s="292"/>
      <c r="CF975" s="179"/>
      <c r="CG975" s="292"/>
      <c r="CH975" s="22"/>
    </row>
    <row r="976" spans="23:86">
      <c r="W976" s="27"/>
      <c r="X976" s="19"/>
      <c r="Y976" s="27"/>
      <c r="Z976" s="23"/>
      <c r="CE976" s="292"/>
      <c r="CF976" s="179"/>
      <c r="CG976" s="292"/>
      <c r="CH976" s="22"/>
    </row>
    <row r="977" spans="23:86">
      <c r="W977" s="27"/>
      <c r="X977" s="19"/>
      <c r="Y977" s="27"/>
      <c r="Z977" s="23"/>
      <c r="CE977" s="292"/>
      <c r="CF977" s="179"/>
      <c r="CG977" s="292"/>
      <c r="CH977" s="22"/>
    </row>
    <row r="978" spans="23:86">
      <c r="W978" s="27"/>
      <c r="X978" s="19"/>
      <c r="Y978" s="27"/>
      <c r="Z978" s="23"/>
      <c r="CE978" s="292"/>
      <c r="CF978" s="179"/>
      <c r="CG978" s="292"/>
      <c r="CH978" s="22"/>
    </row>
    <row r="979" spans="23:86">
      <c r="W979" s="27"/>
      <c r="X979" s="19"/>
      <c r="Y979" s="27"/>
      <c r="Z979" s="23"/>
      <c r="CE979" s="292"/>
      <c r="CF979" s="179"/>
      <c r="CG979" s="292"/>
      <c r="CH979" s="22"/>
    </row>
    <row r="980" spans="23:86">
      <c r="W980" s="27"/>
      <c r="X980" s="19"/>
      <c r="Y980" s="27"/>
      <c r="Z980" s="23"/>
      <c r="CE980" s="292"/>
      <c r="CF980" s="179"/>
      <c r="CG980" s="292"/>
      <c r="CH980" s="22"/>
    </row>
    <row r="981" spans="23:86">
      <c r="W981" s="27"/>
      <c r="X981" s="19"/>
      <c r="Y981" s="27"/>
      <c r="Z981" s="23"/>
      <c r="CE981" s="292"/>
      <c r="CF981" s="179"/>
      <c r="CG981" s="292"/>
      <c r="CH981" s="22"/>
    </row>
    <row r="982" spans="23:86">
      <c r="W982" s="27"/>
      <c r="X982" s="19"/>
      <c r="Y982" s="27"/>
      <c r="Z982" s="23"/>
      <c r="CE982" s="292"/>
      <c r="CF982" s="179"/>
      <c r="CG982" s="292"/>
      <c r="CH982" s="22"/>
    </row>
    <row r="983" spans="23:86">
      <c r="W983" s="27"/>
      <c r="X983" s="19"/>
      <c r="Y983" s="27"/>
      <c r="Z983" s="23"/>
      <c r="CE983" s="292"/>
      <c r="CF983" s="179"/>
      <c r="CG983" s="292"/>
      <c r="CH983" s="22"/>
    </row>
    <row r="984" spans="23:86">
      <c r="W984" s="27"/>
      <c r="X984" s="19"/>
      <c r="Y984" s="27"/>
      <c r="Z984" s="23"/>
      <c r="CE984" s="292"/>
      <c r="CF984" s="179"/>
      <c r="CG984" s="292"/>
      <c r="CH984" s="22"/>
    </row>
    <row r="985" spans="23:86">
      <c r="W985" s="27"/>
      <c r="X985" s="19"/>
      <c r="Y985" s="27"/>
      <c r="Z985" s="23"/>
      <c r="CE985" s="292"/>
      <c r="CF985" s="179"/>
      <c r="CG985" s="292"/>
      <c r="CH985" s="22"/>
    </row>
    <row r="986" spans="23:86">
      <c r="W986" s="27"/>
      <c r="X986" s="19"/>
      <c r="Y986" s="27"/>
      <c r="Z986" s="23"/>
      <c r="CE986" s="292"/>
      <c r="CF986" s="179"/>
      <c r="CG986" s="292"/>
      <c r="CH986" s="22"/>
    </row>
    <row r="987" spans="23:86">
      <c r="W987" s="27"/>
      <c r="X987" s="19"/>
      <c r="Y987" s="27"/>
      <c r="Z987" s="23"/>
      <c r="CE987" s="292"/>
      <c r="CF987" s="179"/>
      <c r="CG987" s="292"/>
      <c r="CH987" s="22"/>
    </row>
    <row r="988" spans="23:86">
      <c r="W988" s="27"/>
      <c r="X988" s="19"/>
      <c r="Y988" s="27"/>
      <c r="Z988" s="23"/>
      <c r="CE988" s="292"/>
      <c r="CF988" s="179"/>
      <c r="CG988" s="292"/>
      <c r="CH988" s="22"/>
    </row>
    <row r="989" spans="23:86">
      <c r="W989" s="27"/>
      <c r="X989" s="19"/>
      <c r="Y989" s="27"/>
      <c r="Z989" s="23"/>
      <c r="CE989" s="292"/>
      <c r="CF989" s="179"/>
      <c r="CG989" s="292"/>
      <c r="CH989" s="22"/>
    </row>
    <row r="990" spans="23:86">
      <c r="W990" s="27"/>
      <c r="X990" s="19"/>
      <c r="Y990" s="27"/>
      <c r="Z990" s="23"/>
      <c r="CE990" s="292"/>
      <c r="CF990" s="179"/>
      <c r="CG990" s="292"/>
      <c r="CH990" s="22"/>
    </row>
    <row r="991" spans="23:86">
      <c r="W991" s="27"/>
      <c r="X991" s="19"/>
      <c r="Y991" s="27"/>
      <c r="Z991" s="23"/>
      <c r="CE991" s="292"/>
      <c r="CF991" s="179"/>
      <c r="CG991" s="292"/>
      <c r="CH991" s="22"/>
    </row>
    <row r="992" spans="23:86">
      <c r="W992" s="27"/>
      <c r="X992" s="19"/>
      <c r="Y992" s="27"/>
      <c r="Z992" s="23"/>
      <c r="CE992" s="292"/>
      <c r="CF992" s="179"/>
      <c r="CG992" s="292"/>
      <c r="CH992" s="22"/>
    </row>
    <row r="993" spans="23:86">
      <c r="W993" s="27"/>
      <c r="X993" s="19"/>
      <c r="Y993" s="27"/>
      <c r="Z993" s="23"/>
      <c r="CE993" s="292"/>
      <c r="CF993" s="179"/>
      <c r="CG993" s="292"/>
      <c r="CH993" s="22"/>
    </row>
    <row r="994" spans="23:86">
      <c r="W994" s="27"/>
      <c r="X994" s="19"/>
      <c r="Y994" s="27"/>
      <c r="Z994" s="23"/>
      <c r="CE994" s="292"/>
      <c r="CF994" s="179"/>
      <c r="CG994" s="292"/>
      <c r="CH994" s="22"/>
    </row>
    <row r="995" spans="23:86">
      <c r="W995" s="27"/>
      <c r="X995" s="19"/>
      <c r="Y995" s="27"/>
      <c r="Z995" s="23"/>
      <c r="CE995" s="292"/>
      <c r="CF995" s="179"/>
      <c r="CG995" s="292"/>
      <c r="CH995" s="22"/>
    </row>
    <row r="996" spans="23:86">
      <c r="W996" s="27"/>
      <c r="X996" s="19"/>
      <c r="Y996" s="27"/>
      <c r="Z996" s="23"/>
      <c r="CE996" s="292"/>
      <c r="CF996" s="179"/>
      <c r="CG996" s="292"/>
      <c r="CH996" s="22"/>
    </row>
    <row r="997" spans="23:86">
      <c r="W997" s="27"/>
      <c r="X997" s="19"/>
      <c r="Y997" s="27"/>
      <c r="Z997" s="23"/>
      <c r="CE997" s="292"/>
      <c r="CF997" s="179"/>
      <c r="CG997" s="292"/>
      <c r="CH997" s="22"/>
    </row>
    <row r="998" spans="23:86">
      <c r="W998" s="27"/>
      <c r="X998" s="19"/>
      <c r="Y998" s="27"/>
      <c r="Z998" s="23"/>
      <c r="CE998" s="292"/>
      <c r="CF998" s="179"/>
      <c r="CG998" s="292"/>
      <c r="CH998" s="22"/>
    </row>
    <row r="999" spans="23:86">
      <c r="W999" s="27"/>
      <c r="X999" s="19"/>
      <c r="Y999" s="27"/>
      <c r="Z999" s="23"/>
      <c r="CE999" s="292"/>
      <c r="CF999" s="179"/>
      <c r="CG999" s="292"/>
      <c r="CH999" s="22"/>
    </row>
    <row r="1000" spans="23:86">
      <c r="W1000" s="27"/>
      <c r="X1000" s="19"/>
      <c r="Y1000" s="27"/>
      <c r="Z1000" s="23"/>
      <c r="CE1000" s="292"/>
      <c r="CF1000" s="179"/>
      <c r="CG1000" s="292"/>
      <c r="CH1000" s="22"/>
    </row>
    <row r="1001" spans="23:86">
      <c r="W1001" s="27"/>
      <c r="X1001" s="19"/>
      <c r="Y1001" s="27"/>
      <c r="Z1001" s="23"/>
      <c r="CE1001" s="292"/>
      <c r="CF1001" s="179"/>
      <c r="CG1001" s="292"/>
      <c r="CH1001" s="22"/>
    </row>
    <row r="1002" spans="23:86">
      <c r="W1002" s="27"/>
      <c r="X1002" s="19"/>
      <c r="Y1002" s="27"/>
      <c r="Z1002" s="23"/>
      <c r="CE1002" s="292"/>
      <c r="CF1002" s="179"/>
      <c r="CG1002" s="292"/>
      <c r="CH1002" s="22"/>
    </row>
    <row r="1003" spans="23:86">
      <c r="W1003" s="27"/>
      <c r="X1003" s="19"/>
      <c r="Y1003" s="27"/>
      <c r="Z1003" s="23"/>
      <c r="CE1003" s="292"/>
      <c r="CF1003" s="179"/>
      <c r="CG1003" s="292"/>
      <c r="CH1003" s="22"/>
    </row>
    <row r="1004" spans="23:86">
      <c r="W1004" s="27"/>
      <c r="X1004" s="19"/>
      <c r="Y1004" s="27"/>
      <c r="Z1004" s="23"/>
      <c r="CE1004" s="292"/>
      <c r="CF1004" s="179"/>
      <c r="CG1004" s="292"/>
      <c r="CH1004" s="22"/>
    </row>
    <row r="1005" spans="23:86">
      <c r="W1005" s="27"/>
      <c r="X1005" s="19"/>
      <c r="Y1005" s="27"/>
      <c r="Z1005" s="23"/>
      <c r="CE1005" s="292"/>
      <c r="CF1005" s="179"/>
      <c r="CG1005" s="292"/>
      <c r="CH1005" s="22"/>
    </row>
    <row r="1006" spans="23:86">
      <c r="W1006" s="27"/>
      <c r="X1006" s="19"/>
      <c r="Y1006" s="27"/>
      <c r="Z1006" s="23"/>
      <c r="CE1006" s="292"/>
      <c r="CF1006" s="179"/>
      <c r="CG1006" s="292"/>
      <c r="CH1006" s="22"/>
    </row>
    <row r="1007" spans="23:86">
      <c r="W1007" s="27"/>
      <c r="X1007" s="19"/>
      <c r="Y1007" s="27"/>
      <c r="Z1007" s="23"/>
      <c r="CE1007" s="292"/>
      <c r="CF1007" s="179"/>
      <c r="CG1007" s="292"/>
      <c r="CH1007" s="22"/>
    </row>
    <row r="1008" spans="23:86">
      <c r="W1008" s="27"/>
      <c r="X1008" s="19"/>
      <c r="Y1008" s="27"/>
      <c r="Z1008" s="23"/>
      <c r="CE1008" s="292"/>
      <c r="CF1008" s="179"/>
      <c r="CG1008" s="292"/>
      <c r="CH1008" s="22"/>
    </row>
    <row r="1009" spans="23:86">
      <c r="W1009" s="27"/>
      <c r="X1009" s="19"/>
      <c r="Y1009" s="27"/>
      <c r="Z1009" s="23"/>
      <c r="CE1009" s="292"/>
      <c r="CF1009" s="179"/>
      <c r="CG1009" s="292"/>
      <c r="CH1009" s="22"/>
    </row>
    <row r="1010" spans="23:86">
      <c r="W1010" s="27"/>
      <c r="X1010" s="19"/>
      <c r="Y1010" s="27"/>
      <c r="Z1010" s="23"/>
      <c r="CE1010" s="292"/>
      <c r="CF1010" s="179"/>
      <c r="CG1010" s="292"/>
      <c r="CH1010" s="22"/>
    </row>
    <row r="1011" spans="23:86">
      <c r="W1011" s="27"/>
      <c r="X1011" s="19"/>
      <c r="Y1011" s="27"/>
      <c r="Z1011" s="23"/>
      <c r="CE1011" s="292"/>
      <c r="CF1011" s="179"/>
      <c r="CG1011" s="292"/>
      <c r="CH1011" s="22"/>
    </row>
    <row r="1012" spans="23:86">
      <c r="W1012" s="27"/>
      <c r="X1012" s="19"/>
      <c r="Y1012" s="27"/>
      <c r="Z1012" s="23"/>
      <c r="CE1012" s="292"/>
      <c r="CF1012" s="179"/>
      <c r="CG1012" s="292"/>
      <c r="CH1012" s="22"/>
    </row>
    <row r="1013" spans="23:86">
      <c r="W1013" s="27"/>
      <c r="X1013" s="19"/>
      <c r="Y1013" s="27"/>
      <c r="Z1013" s="23"/>
      <c r="CE1013" s="292"/>
      <c r="CF1013" s="179"/>
      <c r="CG1013" s="292"/>
      <c r="CH1013" s="22"/>
    </row>
    <row r="1014" spans="23:86">
      <c r="W1014" s="27"/>
      <c r="X1014" s="19"/>
      <c r="Y1014" s="27"/>
      <c r="Z1014" s="23"/>
      <c r="CE1014" s="292"/>
      <c r="CF1014" s="179"/>
      <c r="CG1014" s="292"/>
      <c r="CH1014" s="22"/>
    </row>
    <row r="1015" spans="23:86">
      <c r="W1015" s="27"/>
      <c r="X1015" s="19"/>
      <c r="Y1015" s="27"/>
      <c r="Z1015" s="23"/>
      <c r="CE1015" s="292"/>
      <c r="CF1015" s="179"/>
      <c r="CG1015" s="292"/>
      <c r="CH1015" s="22"/>
    </row>
    <row r="1016" spans="23:86">
      <c r="W1016" s="27"/>
      <c r="X1016" s="19"/>
      <c r="Y1016" s="27"/>
      <c r="Z1016" s="23"/>
      <c r="CE1016" s="292"/>
      <c r="CF1016" s="179"/>
      <c r="CG1016" s="292"/>
      <c r="CH1016" s="22"/>
    </row>
    <row r="1017" spans="23:86">
      <c r="W1017" s="27"/>
      <c r="X1017" s="19"/>
      <c r="Y1017" s="27"/>
      <c r="Z1017" s="23"/>
      <c r="CE1017" s="292"/>
      <c r="CF1017" s="179"/>
      <c r="CG1017" s="292"/>
      <c r="CH1017" s="22"/>
    </row>
    <row r="1018" spans="23:86">
      <c r="W1018" s="27"/>
      <c r="X1018" s="19"/>
      <c r="Y1018" s="27"/>
      <c r="Z1018" s="23"/>
      <c r="CE1018" s="292"/>
      <c r="CF1018" s="179"/>
      <c r="CG1018" s="292"/>
      <c r="CH1018" s="22"/>
    </row>
    <row r="1019" spans="23:86">
      <c r="W1019" s="27"/>
      <c r="X1019" s="19"/>
      <c r="Y1019" s="27"/>
      <c r="Z1019" s="23"/>
      <c r="CE1019" s="292"/>
      <c r="CF1019" s="179"/>
      <c r="CG1019" s="292"/>
      <c r="CH1019" s="22"/>
    </row>
    <row r="1020" spans="23:86">
      <c r="W1020" s="27"/>
      <c r="X1020" s="19"/>
      <c r="Y1020" s="27"/>
      <c r="Z1020" s="23"/>
      <c r="CE1020" s="292"/>
      <c r="CF1020" s="179"/>
      <c r="CG1020" s="292"/>
      <c r="CH1020" s="22"/>
    </row>
    <row r="1021" spans="23:86">
      <c r="W1021" s="27"/>
      <c r="X1021" s="19"/>
      <c r="Y1021" s="27"/>
      <c r="Z1021" s="23"/>
      <c r="CE1021" s="292"/>
      <c r="CF1021" s="179"/>
      <c r="CG1021" s="292"/>
      <c r="CH1021" s="22"/>
    </row>
    <row r="1022" spans="23:86">
      <c r="W1022" s="27"/>
      <c r="X1022" s="19"/>
      <c r="Y1022" s="27"/>
      <c r="Z1022" s="23"/>
      <c r="CE1022" s="292"/>
      <c r="CF1022" s="179"/>
      <c r="CG1022" s="292"/>
      <c r="CH1022" s="22"/>
    </row>
    <row r="1023" spans="23:86">
      <c r="W1023" s="27"/>
      <c r="X1023" s="19"/>
      <c r="Y1023" s="27"/>
      <c r="Z1023" s="23"/>
      <c r="CE1023" s="292"/>
      <c r="CF1023" s="179"/>
      <c r="CG1023" s="292"/>
      <c r="CH1023" s="22"/>
    </row>
    <row r="1024" spans="23:86">
      <c r="W1024" s="27"/>
      <c r="X1024" s="19"/>
      <c r="Y1024" s="27"/>
      <c r="Z1024" s="23"/>
      <c r="CE1024" s="292"/>
      <c r="CF1024" s="179"/>
      <c r="CG1024" s="292"/>
      <c r="CH1024" s="22"/>
    </row>
    <row r="1025" spans="23:86">
      <c r="W1025" s="27"/>
      <c r="X1025" s="19"/>
      <c r="Y1025" s="27"/>
      <c r="Z1025" s="23"/>
      <c r="CE1025" s="292"/>
      <c r="CF1025" s="179"/>
      <c r="CG1025" s="292"/>
      <c r="CH1025" s="22"/>
    </row>
    <row r="1026" spans="23:86">
      <c r="W1026" s="27"/>
      <c r="X1026" s="19"/>
      <c r="Y1026" s="27"/>
      <c r="Z1026" s="23"/>
      <c r="CE1026" s="292"/>
      <c r="CF1026" s="179"/>
      <c r="CG1026" s="292"/>
      <c r="CH1026" s="22"/>
    </row>
    <row r="1027" spans="23:86">
      <c r="W1027" s="27"/>
      <c r="X1027" s="19"/>
      <c r="Y1027" s="27"/>
      <c r="Z1027" s="23"/>
      <c r="CE1027" s="292"/>
      <c r="CF1027" s="179"/>
      <c r="CG1027" s="292"/>
      <c r="CH1027" s="22"/>
    </row>
    <row r="1028" spans="23:86">
      <c r="W1028" s="27"/>
      <c r="X1028" s="19"/>
      <c r="Y1028" s="27"/>
      <c r="Z1028" s="23"/>
      <c r="CE1028" s="292"/>
      <c r="CF1028" s="179"/>
      <c r="CG1028" s="292"/>
      <c r="CH1028" s="22"/>
    </row>
    <row r="1029" spans="23:86">
      <c r="W1029" s="27"/>
      <c r="X1029" s="19"/>
      <c r="Y1029" s="27"/>
      <c r="Z1029" s="23"/>
      <c r="CE1029" s="292"/>
      <c r="CF1029" s="179"/>
      <c r="CG1029" s="292"/>
      <c r="CH1029" s="22"/>
    </row>
    <row r="1030" spans="23:86">
      <c r="W1030" s="27"/>
      <c r="X1030" s="19"/>
      <c r="Y1030" s="27"/>
      <c r="Z1030" s="23"/>
      <c r="CE1030" s="292"/>
      <c r="CF1030" s="179"/>
      <c r="CG1030" s="292"/>
      <c r="CH1030" s="22"/>
    </row>
    <row r="1031" spans="23:86">
      <c r="W1031" s="27"/>
      <c r="X1031" s="19"/>
      <c r="Y1031" s="27"/>
      <c r="Z1031" s="23"/>
      <c r="CE1031" s="292"/>
      <c r="CF1031" s="179"/>
      <c r="CG1031" s="292"/>
      <c r="CH1031" s="22"/>
    </row>
    <row r="1032" spans="23:86">
      <c r="W1032" s="27"/>
      <c r="X1032" s="19"/>
      <c r="Y1032" s="27"/>
      <c r="Z1032" s="23"/>
      <c r="CE1032" s="292"/>
      <c r="CF1032" s="179"/>
      <c r="CG1032" s="292"/>
      <c r="CH1032" s="22"/>
    </row>
    <row r="1033" spans="23:86">
      <c r="W1033" s="27"/>
      <c r="X1033" s="19"/>
      <c r="Y1033" s="27"/>
      <c r="Z1033" s="23"/>
      <c r="CE1033" s="292"/>
      <c r="CF1033" s="179"/>
      <c r="CG1033" s="292"/>
      <c r="CH1033" s="22"/>
    </row>
    <row r="1034" spans="23:86">
      <c r="W1034" s="27"/>
      <c r="X1034" s="19"/>
      <c r="Y1034" s="27"/>
      <c r="Z1034" s="23"/>
      <c r="CE1034" s="292"/>
      <c r="CF1034" s="179"/>
      <c r="CG1034" s="292"/>
      <c r="CH1034" s="22"/>
    </row>
    <row r="1035" spans="23:86">
      <c r="W1035" s="27"/>
      <c r="X1035" s="19"/>
      <c r="Y1035" s="27"/>
      <c r="Z1035" s="23"/>
      <c r="CE1035" s="292"/>
      <c r="CF1035" s="179"/>
      <c r="CG1035" s="292"/>
      <c r="CH1035" s="22"/>
    </row>
    <row r="1036" spans="23:86">
      <c r="W1036" s="27"/>
      <c r="X1036" s="19"/>
      <c r="Y1036" s="27"/>
      <c r="Z1036" s="23"/>
      <c r="CE1036" s="292"/>
      <c r="CF1036" s="179"/>
      <c r="CG1036" s="292"/>
      <c r="CH1036" s="22"/>
    </row>
    <row r="1037" spans="23:86">
      <c r="W1037" s="27"/>
      <c r="X1037" s="19"/>
      <c r="Y1037" s="27"/>
      <c r="Z1037" s="23"/>
      <c r="CE1037" s="292"/>
      <c r="CF1037" s="179"/>
      <c r="CG1037" s="292"/>
      <c r="CH1037" s="22"/>
    </row>
    <row r="1038" spans="23:86">
      <c r="W1038" s="27"/>
      <c r="X1038" s="19"/>
      <c r="Y1038" s="27"/>
      <c r="Z1038" s="23"/>
      <c r="CE1038" s="292"/>
      <c r="CF1038" s="179"/>
      <c r="CG1038" s="292"/>
      <c r="CH1038" s="22"/>
    </row>
    <row r="1039" spans="23:86">
      <c r="W1039" s="27"/>
      <c r="X1039" s="19"/>
      <c r="Y1039" s="27"/>
      <c r="Z1039" s="23"/>
      <c r="CE1039" s="292"/>
      <c r="CF1039" s="179"/>
      <c r="CG1039" s="292"/>
      <c r="CH1039" s="22"/>
    </row>
    <row r="1040" spans="23:86">
      <c r="W1040" s="27"/>
      <c r="X1040" s="19"/>
      <c r="Y1040" s="27"/>
      <c r="Z1040" s="23"/>
      <c r="CE1040" s="292"/>
      <c r="CF1040" s="179"/>
      <c r="CG1040" s="292"/>
      <c r="CH1040" s="22"/>
    </row>
    <row r="1041" spans="23:86">
      <c r="W1041" s="27"/>
      <c r="X1041" s="19"/>
      <c r="Y1041" s="27"/>
      <c r="Z1041" s="23"/>
      <c r="CE1041" s="292"/>
      <c r="CF1041" s="179"/>
      <c r="CG1041" s="292"/>
      <c r="CH1041" s="22"/>
    </row>
    <row r="1042" spans="23:86">
      <c r="W1042" s="27"/>
      <c r="X1042" s="19"/>
      <c r="Y1042" s="27"/>
      <c r="Z1042" s="23"/>
      <c r="CE1042" s="292"/>
      <c r="CF1042" s="179"/>
      <c r="CG1042" s="292"/>
      <c r="CH1042" s="22"/>
    </row>
    <row r="1043" spans="23:86">
      <c r="W1043" s="27"/>
      <c r="X1043" s="19"/>
      <c r="Y1043" s="27"/>
      <c r="Z1043" s="23"/>
      <c r="CE1043" s="292"/>
      <c r="CF1043" s="179"/>
      <c r="CG1043" s="292"/>
      <c r="CH1043" s="22"/>
    </row>
    <row r="1044" spans="23:86">
      <c r="W1044" s="27"/>
      <c r="X1044" s="19"/>
      <c r="Y1044" s="27"/>
      <c r="Z1044" s="23"/>
      <c r="CE1044" s="292"/>
      <c r="CF1044" s="179"/>
      <c r="CG1044" s="292"/>
      <c r="CH1044" s="22"/>
    </row>
    <row r="1045" spans="23:86">
      <c r="W1045" s="27"/>
      <c r="X1045" s="19"/>
      <c r="Y1045" s="27"/>
      <c r="Z1045" s="23"/>
      <c r="CE1045" s="292"/>
      <c r="CF1045" s="179"/>
      <c r="CG1045" s="292"/>
      <c r="CH1045" s="22"/>
    </row>
    <row r="1046" spans="23:86">
      <c r="W1046" s="27"/>
      <c r="X1046" s="19"/>
      <c r="Y1046" s="27"/>
      <c r="Z1046" s="23"/>
      <c r="CE1046" s="292"/>
      <c r="CF1046" s="179"/>
      <c r="CG1046" s="292"/>
      <c r="CH1046" s="22"/>
    </row>
    <row r="1047" spans="23:86">
      <c r="W1047" s="27"/>
      <c r="X1047" s="19"/>
      <c r="Y1047" s="27"/>
      <c r="Z1047" s="23"/>
      <c r="CE1047" s="292"/>
      <c r="CF1047" s="179"/>
      <c r="CG1047" s="292"/>
      <c r="CH1047" s="22"/>
    </row>
    <row r="1048" spans="23:86">
      <c r="W1048" s="27"/>
      <c r="X1048" s="19"/>
      <c r="Y1048" s="27"/>
      <c r="Z1048" s="23"/>
      <c r="CE1048" s="292"/>
      <c r="CF1048" s="179"/>
      <c r="CG1048" s="292"/>
      <c r="CH1048" s="22"/>
    </row>
    <row r="1049" spans="23:86">
      <c r="W1049" s="27"/>
      <c r="X1049" s="19"/>
      <c r="Y1049" s="27"/>
      <c r="Z1049" s="23"/>
      <c r="CE1049" s="292"/>
      <c r="CF1049" s="179"/>
      <c r="CG1049" s="292"/>
      <c r="CH1049" s="22"/>
    </row>
    <row r="1050" spans="23:86">
      <c r="W1050" s="27"/>
      <c r="X1050" s="19"/>
      <c r="Y1050" s="27"/>
      <c r="Z1050" s="23"/>
      <c r="CE1050" s="292"/>
      <c r="CF1050" s="179"/>
      <c r="CG1050" s="292"/>
      <c r="CH1050" s="22"/>
    </row>
    <row r="1051" spans="23:86">
      <c r="W1051" s="27"/>
      <c r="X1051" s="19"/>
      <c r="Y1051" s="27"/>
      <c r="Z1051" s="23"/>
      <c r="CE1051" s="292"/>
      <c r="CF1051" s="179"/>
      <c r="CG1051" s="292"/>
      <c r="CH1051" s="22"/>
    </row>
    <row r="1052" spans="23:86">
      <c r="W1052" s="27"/>
      <c r="X1052" s="19"/>
      <c r="Y1052" s="27"/>
      <c r="Z1052" s="23"/>
      <c r="CE1052" s="292"/>
      <c r="CF1052" s="179"/>
      <c r="CG1052" s="292"/>
      <c r="CH1052" s="22"/>
    </row>
    <row r="1053" spans="23:86">
      <c r="W1053" s="27"/>
      <c r="X1053" s="19"/>
      <c r="Y1053" s="27"/>
      <c r="Z1053" s="23"/>
      <c r="CE1053" s="292"/>
      <c r="CF1053" s="179"/>
      <c r="CG1053" s="292"/>
      <c r="CH1053" s="22"/>
    </row>
    <row r="1054" spans="23:86">
      <c r="W1054" s="27"/>
      <c r="X1054" s="19"/>
      <c r="Y1054" s="27"/>
      <c r="Z1054" s="23"/>
      <c r="CE1054" s="292"/>
      <c r="CF1054" s="179"/>
      <c r="CG1054" s="292"/>
      <c r="CH1054" s="22"/>
    </row>
    <row r="1055" spans="23:86">
      <c r="W1055" s="27"/>
      <c r="X1055" s="19"/>
      <c r="Y1055" s="27"/>
      <c r="Z1055" s="23"/>
      <c r="CE1055" s="292"/>
      <c r="CF1055" s="179"/>
      <c r="CG1055" s="292"/>
      <c r="CH1055" s="22"/>
    </row>
    <row r="1056" spans="23:86">
      <c r="W1056" s="27"/>
      <c r="X1056" s="19"/>
      <c r="Y1056" s="27"/>
      <c r="Z1056" s="23"/>
      <c r="CE1056" s="292"/>
      <c r="CF1056" s="179"/>
      <c r="CG1056" s="292"/>
      <c r="CH1056" s="22"/>
    </row>
    <row r="1057" spans="23:86">
      <c r="W1057" s="27"/>
      <c r="X1057" s="19"/>
      <c r="Y1057" s="27"/>
      <c r="Z1057" s="23"/>
      <c r="CE1057" s="292"/>
      <c r="CF1057" s="179"/>
      <c r="CG1057" s="292"/>
      <c r="CH1057" s="22"/>
    </row>
    <row r="1058" spans="23:86">
      <c r="W1058" s="27"/>
      <c r="X1058" s="19"/>
      <c r="Y1058" s="27"/>
      <c r="Z1058" s="23"/>
      <c r="CE1058" s="292"/>
      <c r="CF1058" s="179"/>
      <c r="CG1058" s="292"/>
      <c r="CH1058" s="22"/>
    </row>
    <row r="1059" spans="23:86">
      <c r="W1059" s="27"/>
      <c r="X1059" s="19"/>
      <c r="Y1059" s="27"/>
      <c r="Z1059" s="23"/>
      <c r="CE1059" s="292"/>
      <c r="CF1059" s="179"/>
      <c r="CG1059" s="292"/>
      <c r="CH1059" s="22"/>
    </row>
    <row r="1060" spans="23:86">
      <c r="W1060" s="27"/>
      <c r="X1060" s="19"/>
      <c r="Y1060" s="27"/>
      <c r="Z1060" s="23"/>
      <c r="CE1060" s="292"/>
      <c r="CF1060" s="179"/>
      <c r="CG1060" s="292"/>
      <c r="CH1060" s="22"/>
    </row>
    <row r="1061" spans="23:86">
      <c r="W1061" s="27"/>
      <c r="X1061" s="19"/>
      <c r="Y1061" s="27"/>
      <c r="Z1061" s="23"/>
      <c r="CE1061" s="292"/>
      <c r="CF1061" s="179"/>
      <c r="CG1061" s="292"/>
      <c r="CH1061" s="22"/>
    </row>
    <row r="1062" spans="23:86">
      <c r="W1062" s="27"/>
      <c r="X1062" s="19"/>
      <c r="Y1062" s="27"/>
      <c r="Z1062" s="23"/>
      <c r="CE1062" s="292"/>
      <c r="CF1062" s="179"/>
      <c r="CG1062" s="292"/>
      <c r="CH1062" s="22"/>
    </row>
    <row r="1063" spans="23:86">
      <c r="W1063" s="27"/>
      <c r="X1063" s="19"/>
      <c r="Y1063" s="27"/>
      <c r="Z1063" s="23"/>
      <c r="CE1063" s="292"/>
      <c r="CF1063" s="179"/>
      <c r="CG1063" s="292"/>
      <c r="CH1063" s="22"/>
    </row>
    <row r="1064" spans="23:86">
      <c r="W1064" s="27"/>
      <c r="X1064" s="19"/>
      <c r="Y1064" s="27"/>
      <c r="Z1064" s="23"/>
      <c r="CE1064" s="292"/>
      <c r="CF1064" s="179"/>
      <c r="CG1064" s="292"/>
      <c r="CH1064" s="22"/>
    </row>
    <row r="1065" spans="23:86">
      <c r="W1065" s="27"/>
      <c r="X1065" s="19"/>
      <c r="Y1065" s="27"/>
      <c r="Z1065" s="23"/>
      <c r="CE1065" s="292"/>
      <c r="CF1065" s="179"/>
      <c r="CG1065" s="292"/>
      <c r="CH1065" s="22"/>
    </row>
    <row r="1066" spans="23:86">
      <c r="W1066" s="27"/>
      <c r="X1066" s="19"/>
      <c r="Y1066" s="27"/>
      <c r="Z1066" s="23"/>
      <c r="CE1066" s="292"/>
      <c r="CF1066" s="179"/>
      <c r="CG1066" s="292"/>
      <c r="CH1066" s="22"/>
    </row>
    <row r="1067" spans="23:86">
      <c r="W1067" s="27"/>
      <c r="X1067" s="19"/>
      <c r="Y1067" s="27"/>
      <c r="Z1067" s="23"/>
      <c r="CE1067" s="292"/>
      <c r="CF1067" s="179"/>
      <c r="CG1067" s="292"/>
      <c r="CH1067" s="22"/>
    </row>
    <row r="1068" spans="23:86">
      <c r="W1068" s="27"/>
      <c r="X1068" s="19"/>
      <c r="Y1068" s="27"/>
      <c r="Z1068" s="23"/>
      <c r="CE1068" s="292"/>
      <c r="CF1068" s="179"/>
      <c r="CG1068" s="292"/>
      <c r="CH1068" s="22"/>
    </row>
    <row r="1069" spans="23:86">
      <c r="W1069" s="27"/>
      <c r="X1069" s="19"/>
      <c r="Y1069" s="27"/>
      <c r="Z1069" s="23"/>
      <c r="CE1069" s="292"/>
      <c r="CF1069" s="179"/>
      <c r="CG1069" s="292"/>
      <c r="CH1069" s="22"/>
    </row>
    <row r="1070" spans="23:86">
      <c r="W1070" s="27"/>
      <c r="X1070" s="19"/>
      <c r="Y1070" s="27"/>
      <c r="Z1070" s="23"/>
      <c r="CE1070" s="292"/>
      <c r="CF1070" s="179"/>
      <c r="CG1070" s="292"/>
      <c r="CH1070" s="22"/>
    </row>
    <row r="1071" spans="23:86">
      <c r="W1071" s="27"/>
      <c r="X1071" s="19"/>
      <c r="Y1071" s="27"/>
      <c r="Z1071" s="23"/>
      <c r="CE1071" s="292"/>
      <c r="CF1071" s="179"/>
      <c r="CG1071" s="292"/>
      <c r="CH1071" s="22"/>
    </row>
    <row r="1072" spans="23:86">
      <c r="W1072" s="27"/>
      <c r="X1072" s="19"/>
      <c r="Y1072" s="27"/>
      <c r="Z1072" s="23"/>
      <c r="CE1072" s="292"/>
      <c r="CF1072" s="179"/>
      <c r="CG1072" s="292"/>
      <c r="CH1072" s="22"/>
    </row>
    <row r="1073" spans="23:86">
      <c r="W1073" s="27"/>
      <c r="X1073" s="19"/>
      <c r="Y1073" s="27"/>
      <c r="Z1073" s="23"/>
      <c r="CE1073" s="292"/>
      <c r="CF1073" s="179"/>
      <c r="CG1073" s="292"/>
      <c r="CH1073" s="22"/>
    </row>
    <row r="1074" spans="23:86">
      <c r="W1074" s="27"/>
      <c r="X1074" s="19"/>
      <c r="Y1074" s="27"/>
      <c r="Z1074" s="23"/>
      <c r="CE1074" s="292"/>
      <c r="CF1074" s="179"/>
      <c r="CG1074" s="292"/>
      <c r="CH1074" s="22"/>
    </row>
    <row r="1075" spans="23:86">
      <c r="W1075" s="27"/>
      <c r="X1075" s="19"/>
      <c r="Y1075" s="27"/>
      <c r="Z1075" s="23"/>
      <c r="CE1075" s="292"/>
      <c r="CF1075" s="179"/>
      <c r="CG1075" s="292"/>
      <c r="CH1075" s="22"/>
    </row>
    <row r="1076" spans="23:86">
      <c r="W1076" s="27"/>
      <c r="X1076" s="19"/>
      <c r="Y1076" s="27"/>
      <c r="Z1076" s="23"/>
      <c r="CE1076" s="292"/>
      <c r="CF1076" s="179"/>
      <c r="CG1076" s="292"/>
      <c r="CH1076" s="22"/>
    </row>
    <row r="1077" spans="23:86">
      <c r="W1077" s="27"/>
      <c r="X1077" s="19"/>
      <c r="Y1077" s="27"/>
      <c r="Z1077" s="23"/>
      <c r="CE1077" s="292"/>
      <c r="CF1077" s="179"/>
      <c r="CG1077" s="292"/>
      <c r="CH1077" s="22"/>
    </row>
    <row r="1078" spans="23:86">
      <c r="W1078" s="27"/>
      <c r="X1078" s="19"/>
      <c r="Y1078" s="27"/>
      <c r="Z1078" s="23"/>
      <c r="CE1078" s="292"/>
      <c r="CF1078" s="179"/>
      <c r="CG1078" s="292"/>
      <c r="CH1078" s="22"/>
    </row>
    <row r="1079" spans="23:86">
      <c r="W1079" s="27"/>
      <c r="X1079" s="19"/>
      <c r="Y1079" s="27"/>
      <c r="Z1079" s="23"/>
      <c r="CE1079" s="292"/>
      <c r="CF1079" s="179"/>
      <c r="CG1079" s="292"/>
      <c r="CH1079" s="22"/>
    </row>
    <row r="1080" spans="23:86">
      <c r="W1080" s="27"/>
      <c r="X1080" s="19"/>
      <c r="Y1080" s="27"/>
      <c r="Z1080" s="23"/>
      <c r="CE1080" s="292"/>
      <c r="CF1080" s="179"/>
      <c r="CG1080" s="292"/>
      <c r="CH1080" s="22"/>
    </row>
    <row r="1081" spans="23:86">
      <c r="W1081" s="27"/>
      <c r="X1081" s="19"/>
      <c r="Y1081" s="27"/>
      <c r="Z1081" s="23"/>
      <c r="CE1081" s="292"/>
      <c r="CF1081" s="179"/>
      <c r="CG1081" s="292"/>
      <c r="CH1081" s="22"/>
    </row>
    <row r="1082" spans="23:86">
      <c r="W1082" s="27"/>
      <c r="X1082" s="19"/>
      <c r="Y1082" s="27"/>
      <c r="Z1082" s="23"/>
      <c r="CE1082" s="292"/>
      <c r="CF1082" s="179"/>
      <c r="CG1082" s="292"/>
      <c r="CH1082" s="22"/>
    </row>
    <row r="1083" spans="23:86">
      <c r="W1083" s="27"/>
      <c r="X1083" s="19"/>
      <c r="Y1083" s="27"/>
      <c r="Z1083" s="23"/>
      <c r="CE1083" s="292"/>
      <c r="CF1083" s="179"/>
      <c r="CG1083" s="292"/>
      <c r="CH1083" s="22"/>
    </row>
    <row r="1084" spans="23:86">
      <c r="W1084" s="27"/>
      <c r="X1084" s="19"/>
      <c r="Y1084" s="27"/>
      <c r="Z1084" s="23"/>
      <c r="CE1084" s="292"/>
      <c r="CF1084" s="179"/>
      <c r="CG1084" s="292"/>
      <c r="CH1084" s="22"/>
    </row>
    <row r="1085" spans="23:86">
      <c r="W1085" s="27"/>
      <c r="X1085" s="19"/>
      <c r="Y1085" s="27"/>
      <c r="Z1085" s="23"/>
      <c r="CE1085" s="292"/>
      <c r="CF1085" s="179"/>
      <c r="CG1085" s="292"/>
      <c r="CH1085" s="22"/>
    </row>
    <row r="1086" spans="23:86">
      <c r="W1086" s="27"/>
      <c r="X1086" s="19"/>
      <c r="Y1086" s="27"/>
      <c r="Z1086" s="23"/>
      <c r="CE1086" s="292"/>
      <c r="CF1086" s="179"/>
      <c r="CG1086" s="292"/>
      <c r="CH1086" s="22"/>
    </row>
    <row r="1087" spans="23:86">
      <c r="W1087" s="27"/>
      <c r="X1087" s="19"/>
      <c r="Y1087" s="27"/>
      <c r="Z1087" s="23"/>
      <c r="CE1087" s="292"/>
      <c r="CF1087" s="179"/>
      <c r="CG1087" s="292"/>
      <c r="CH1087" s="22"/>
    </row>
    <row r="1088" spans="23:86">
      <c r="W1088" s="27"/>
      <c r="X1088" s="19"/>
      <c r="Y1088" s="27"/>
      <c r="Z1088" s="23"/>
      <c r="CE1088" s="292"/>
      <c r="CF1088" s="179"/>
      <c r="CG1088" s="292"/>
      <c r="CH1088" s="22"/>
    </row>
    <row r="1089" spans="23:86">
      <c r="W1089" s="27"/>
      <c r="X1089" s="19"/>
      <c r="Y1089" s="27"/>
      <c r="Z1089" s="23"/>
      <c r="CE1089" s="292"/>
      <c r="CF1089" s="179"/>
      <c r="CG1089" s="292"/>
      <c r="CH1089" s="22"/>
    </row>
    <row r="1090" spans="23:86">
      <c r="W1090" s="27"/>
      <c r="X1090" s="19"/>
      <c r="Y1090" s="27"/>
      <c r="Z1090" s="23"/>
      <c r="CE1090" s="292"/>
      <c r="CF1090" s="179"/>
      <c r="CG1090" s="292"/>
      <c r="CH1090" s="22"/>
    </row>
    <row r="1091" spans="23:86">
      <c r="W1091" s="27"/>
      <c r="X1091" s="19"/>
      <c r="Y1091" s="27"/>
      <c r="Z1091" s="23"/>
      <c r="CE1091" s="292"/>
      <c r="CF1091" s="179"/>
      <c r="CG1091" s="292"/>
      <c r="CH1091" s="22"/>
    </row>
    <row r="1092" spans="23:86">
      <c r="W1092" s="27"/>
      <c r="X1092" s="19"/>
      <c r="Y1092" s="27"/>
      <c r="Z1092" s="23"/>
      <c r="CE1092" s="292"/>
      <c r="CF1092" s="179"/>
      <c r="CG1092" s="292"/>
      <c r="CH1092" s="22"/>
    </row>
    <row r="1093" spans="23:86">
      <c r="W1093" s="27"/>
      <c r="X1093" s="19"/>
      <c r="Y1093" s="27"/>
      <c r="Z1093" s="23"/>
      <c r="CE1093" s="292"/>
      <c r="CF1093" s="179"/>
      <c r="CG1093" s="292"/>
      <c r="CH1093" s="22"/>
    </row>
    <row r="1094" spans="23:86">
      <c r="W1094" s="27"/>
      <c r="X1094" s="19"/>
      <c r="Y1094" s="27"/>
      <c r="Z1094" s="23"/>
      <c r="CE1094" s="292"/>
      <c r="CF1094" s="179"/>
      <c r="CG1094" s="292"/>
      <c r="CH1094" s="22"/>
    </row>
    <row r="1095" spans="23:86">
      <c r="W1095" s="27"/>
      <c r="X1095" s="19"/>
      <c r="Y1095" s="27"/>
      <c r="Z1095" s="23"/>
      <c r="CE1095" s="292"/>
      <c r="CF1095" s="179"/>
      <c r="CG1095" s="292"/>
      <c r="CH1095" s="22"/>
    </row>
    <row r="1096" spans="23:86">
      <c r="W1096" s="27"/>
      <c r="X1096" s="19"/>
      <c r="Y1096" s="27"/>
      <c r="Z1096" s="23"/>
      <c r="CE1096" s="292"/>
      <c r="CF1096" s="179"/>
      <c r="CG1096" s="292"/>
      <c r="CH1096" s="22"/>
    </row>
    <row r="1097" spans="23:86">
      <c r="W1097" s="27"/>
      <c r="X1097" s="19"/>
      <c r="Y1097" s="27"/>
      <c r="Z1097" s="23"/>
      <c r="CE1097" s="292"/>
      <c r="CF1097" s="179"/>
      <c r="CG1097" s="292"/>
      <c r="CH1097" s="22"/>
    </row>
    <row r="1098" spans="23:86">
      <c r="W1098" s="27"/>
      <c r="X1098" s="19"/>
      <c r="Y1098" s="27"/>
      <c r="Z1098" s="23"/>
      <c r="CE1098" s="292"/>
      <c r="CF1098" s="179"/>
      <c r="CG1098" s="292"/>
      <c r="CH1098" s="22"/>
    </row>
    <row r="1099" spans="23:86">
      <c r="W1099" s="27"/>
      <c r="X1099" s="19"/>
      <c r="Y1099" s="27"/>
      <c r="Z1099" s="23"/>
      <c r="CE1099" s="292"/>
      <c r="CF1099" s="179"/>
      <c r="CG1099" s="292"/>
      <c r="CH1099" s="22"/>
    </row>
    <row r="1100" spans="23:86">
      <c r="W1100" s="27"/>
      <c r="X1100" s="19"/>
      <c r="Y1100" s="27"/>
      <c r="Z1100" s="23"/>
      <c r="CE1100" s="292"/>
      <c r="CF1100" s="179"/>
      <c r="CG1100" s="292"/>
      <c r="CH1100" s="22"/>
    </row>
    <row r="1101" spans="23:86">
      <c r="W1101" s="27"/>
      <c r="X1101" s="19"/>
      <c r="Y1101" s="27"/>
      <c r="Z1101" s="23"/>
      <c r="CE1101" s="292"/>
      <c r="CF1101" s="179"/>
      <c r="CG1101" s="292"/>
      <c r="CH1101" s="22"/>
    </row>
    <row r="1102" spans="23:86">
      <c r="W1102" s="27"/>
      <c r="X1102" s="19"/>
      <c r="Y1102" s="27"/>
      <c r="Z1102" s="23"/>
      <c r="CE1102" s="292"/>
      <c r="CF1102" s="179"/>
      <c r="CG1102" s="292"/>
      <c r="CH1102" s="22"/>
    </row>
    <row r="1103" spans="23:86">
      <c r="W1103" s="27"/>
      <c r="X1103" s="19"/>
      <c r="Y1103" s="27"/>
      <c r="Z1103" s="23"/>
      <c r="CE1103" s="292"/>
      <c r="CF1103" s="179"/>
      <c r="CG1103" s="292"/>
      <c r="CH1103" s="22"/>
    </row>
    <row r="1104" spans="23:86">
      <c r="W1104" s="27"/>
      <c r="X1104" s="19"/>
      <c r="Y1104" s="27"/>
      <c r="Z1104" s="23"/>
      <c r="CE1104" s="292"/>
      <c r="CF1104" s="179"/>
      <c r="CG1104" s="292"/>
      <c r="CH1104" s="22"/>
    </row>
    <row r="1105" spans="23:86">
      <c r="W1105" s="27"/>
      <c r="X1105" s="19"/>
      <c r="Y1105" s="27"/>
      <c r="Z1105" s="23"/>
      <c r="CE1105" s="292"/>
      <c r="CF1105" s="179"/>
      <c r="CG1105" s="292"/>
      <c r="CH1105" s="22"/>
    </row>
    <row r="1106" spans="23:86">
      <c r="W1106" s="27"/>
      <c r="X1106" s="19"/>
      <c r="Y1106" s="27"/>
      <c r="Z1106" s="23"/>
      <c r="CE1106" s="292"/>
      <c r="CF1106" s="179"/>
      <c r="CG1106" s="292"/>
      <c r="CH1106" s="22"/>
    </row>
    <row r="1107" spans="23:86">
      <c r="W1107" s="27"/>
      <c r="X1107" s="19"/>
      <c r="Y1107" s="27"/>
      <c r="Z1107" s="23"/>
      <c r="CE1107" s="292"/>
      <c r="CF1107" s="179"/>
      <c r="CG1107" s="292"/>
      <c r="CH1107" s="22"/>
    </row>
    <row r="1108" spans="23:86">
      <c r="W1108" s="27"/>
      <c r="X1108" s="19"/>
      <c r="Y1108" s="27"/>
      <c r="Z1108" s="23"/>
      <c r="CE1108" s="292"/>
      <c r="CF1108" s="179"/>
      <c r="CG1108" s="292"/>
      <c r="CH1108" s="22"/>
    </row>
    <row r="1109" spans="23:86">
      <c r="W1109" s="27"/>
      <c r="X1109" s="19"/>
      <c r="Y1109" s="27"/>
      <c r="Z1109" s="23"/>
      <c r="CE1109" s="292"/>
      <c r="CF1109" s="179"/>
      <c r="CG1109" s="292"/>
      <c r="CH1109" s="22"/>
    </row>
    <row r="1110" spans="23:86">
      <c r="W1110" s="27"/>
      <c r="X1110" s="19"/>
      <c r="Y1110" s="27"/>
      <c r="Z1110" s="23"/>
      <c r="CE1110" s="292"/>
      <c r="CF1110" s="179"/>
      <c r="CG1110" s="292"/>
      <c r="CH1110" s="22"/>
    </row>
    <row r="1111" spans="23:86">
      <c r="W1111" s="27"/>
      <c r="X1111" s="19"/>
      <c r="Y1111" s="27"/>
      <c r="Z1111" s="23"/>
      <c r="CE1111" s="292"/>
      <c r="CF1111" s="179"/>
      <c r="CG1111" s="292"/>
      <c r="CH1111" s="22"/>
    </row>
    <row r="1112" spans="23:86">
      <c r="W1112" s="27"/>
      <c r="X1112" s="19"/>
      <c r="Y1112" s="27"/>
      <c r="Z1112" s="23"/>
      <c r="CE1112" s="292"/>
      <c r="CF1112" s="179"/>
      <c r="CG1112" s="292"/>
      <c r="CH1112" s="22"/>
    </row>
    <row r="1113" spans="23:86">
      <c r="W1113" s="27"/>
      <c r="X1113" s="19"/>
      <c r="Y1113" s="27"/>
      <c r="Z1113" s="23"/>
      <c r="CE1113" s="292"/>
      <c r="CF1113" s="179"/>
      <c r="CG1113" s="292"/>
      <c r="CH1113" s="22"/>
    </row>
    <row r="1114" spans="23:86">
      <c r="W1114" s="27"/>
      <c r="X1114" s="19"/>
      <c r="Y1114" s="27"/>
      <c r="Z1114" s="23"/>
      <c r="CE1114" s="292"/>
      <c r="CF1114" s="179"/>
      <c r="CG1114" s="292"/>
      <c r="CH1114" s="22"/>
    </row>
    <row r="1115" spans="23:86">
      <c r="W1115" s="27"/>
      <c r="X1115" s="19"/>
      <c r="Y1115" s="27"/>
      <c r="Z1115" s="23"/>
      <c r="CE1115" s="292"/>
      <c r="CF1115" s="179"/>
      <c r="CG1115" s="292"/>
      <c r="CH1115" s="22"/>
    </row>
    <row r="1116" spans="23:86">
      <c r="W1116" s="27"/>
      <c r="X1116" s="19"/>
      <c r="Y1116" s="27"/>
      <c r="Z1116" s="23"/>
      <c r="CE1116" s="292"/>
      <c r="CF1116" s="179"/>
      <c r="CG1116" s="292"/>
      <c r="CH1116" s="22"/>
    </row>
    <row r="1117" spans="23:86">
      <c r="W1117" s="27"/>
      <c r="X1117" s="19"/>
      <c r="Y1117" s="27"/>
      <c r="Z1117" s="23"/>
      <c r="CE1117" s="292"/>
      <c r="CF1117" s="179"/>
      <c r="CG1117" s="292"/>
      <c r="CH1117" s="22"/>
    </row>
    <row r="1118" spans="23:86">
      <c r="W1118" s="27"/>
      <c r="X1118" s="19"/>
      <c r="Y1118" s="27"/>
      <c r="Z1118" s="23"/>
      <c r="CE1118" s="292"/>
      <c r="CF1118" s="179"/>
      <c r="CG1118" s="292"/>
      <c r="CH1118" s="22"/>
    </row>
    <row r="1119" spans="23:86">
      <c r="W1119" s="27"/>
      <c r="X1119" s="19"/>
      <c r="Y1119" s="27"/>
      <c r="Z1119" s="23"/>
      <c r="CE1119" s="292"/>
      <c r="CF1119" s="179"/>
      <c r="CG1119" s="292"/>
      <c r="CH1119" s="22"/>
    </row>
    <row r="1120" spans="23:86">
      <c r="W1120" s="27"/>
      <c r="X1120" s="19"/>
      <c r="Y1120" s="27"/>
      <c r="Z1120" s="23"/>
      <c r="CE1120" s="292"/>
      <c r="CF1120" s="179"/>
      <c r="CG1120" s="292"/>
      <c r="CH1120" s="22"/>
    </row>
    <row r="1121" spans="23:86">
      <c r="W1121" s="27"/>
      <c r="X1121" s="19"/>
      <c r="Y1121" s="27"/>
      <c r="Z1121" s="23"/>
      <c r="CE1121" s="292"/>
      <c r="CF1121" s="179"/>
      <c r="CG1121" s="292"/>
      <c r="CH1121" s="22"/>
    </row>
    <row r="1122" spans="23:86">
      <c r="W1122" s="27"/>
      <c r="X1122" s="19"/>
      <c r="Y1122" s="27"/>
      <c r="Z1122" s="23"/>
      <c r="CE1122" s="292"/>
      <c r="CF1122" s="179"/>
      <c r="CG1122" s="292"/>
      <c r="CH1122" s="22"/>
    </row>
    <row r="1123" spans="23:86">
      <c r="W1123" s="27"/>
      <c r="X1123" s="19"/>
      <c r="Y1123" s="27"/>
      <c r="Z1123" s="23"/>
      <c r="CE1123" s="292"/>
      <c r="CF1123" s="179"/>
      <c r="CG1123" s="292"/>
      <c r="CH1123" s="22"/>
    </row>
    <row r="1124" spans="23:86">
      <c r="W1124" s="27"/>
      <c r="X1124" s="19"/>
      <c r="Y1124" s="27"/>
      <c r="Z1124" s="23"/>
      <c r="CE1124" s="292"/>
      <c r="CF1124" s="179"/>
      <c r="CG1124" s="292"/>
      <c r="CH1124" s="22"/>
    </row>
    <row r="1125" spans="23:86">
      <c r="W1125" s="27"/>
      <c r="X1125" s="19"/>
      <c r="Y1125" s="27"/>
      <c r="Z1125" s="23"/>
      <c r="CE1125" s="292"/>
      <c r="CF1125" s="179"/>
      <c r="CG1125" s="292"/>
      <c r="CH1125" s="22"/>
    </row>
    <row r="1126" spans="23:86">
      <c r="W1126" s="27"/>
      <c r="X1126" s="19"/>
      <c r="Y1126" s="27"/>
      <c r="Z1126" s="23"/>
      <c r="CE1126" s="292"/>
      <c r="CF1126" s="179"/>
      <c r="CG1126" s="292"/>
      <c r="CH1126" s="22"/>
    </row>
    <row r="1127" spans="23:86">
      <c r="W1127" s="27"/>
      <c r="X1127" s="19"/>
      <c r="Y1127" s="27"/>
      <c r="Z1127" s="23"/>
      <c r="CE1127" s="292"/>
      <c r="CF1127" s="179"/>
      <c r="CG1127" s="292"/>
      <c r="CH1127" s="22"/>
    </row>
    <row r="1128" spans="23:86">
      <c r="W1128" s="27"/>
      <c r="X1128" s="19"/>
      <c r="Y1128" s="27"/>
      <c r="Z1128" s="23"/>
      <c r="CE1128" s="292"/>
      <c r="CF1128" s="179"/>
      <c r="CG1128" s="292"/>
      <c r="CH1128" s="22"/>
    </row>
    <row r="1129" spans="23:86">
      <c r="W1129" s="27"/>
      <c r="X1129" s="19"/>
      <c r="Y1129" s="27"/>
      <c r="Z1129" s="23"/>
      <c r="CE1129" s="292"/>
      <c r="CF1129" s="179"/>
      <c r="CG1129" s="292"/>
      <c r="CH1129" s="22"/>
    </row>
    <row r="1130" spans="23:86">
      <c r="W1130" s="27"/>
      <c r="X1130" s="19"/>
      <c r="Y1130" s="27"/>
      <c r="Z1130" s="23"/>
      <c r="CE1130" s="292"/>
      <c r="CF1130" s="179"/>
      <c r="CG1130" s="292"/>
      <c r="CH1130" s="22"/>
    </row>
    <row r="1131" spans="23:86">
      <c r="W1131" s="27"/>
      <c r="X1131" s="19"/>
      <c r="Y1131" s="27"/>
      <c r="Z1131" s="23"/>
      <c r="CE1131" s="292"/>
      <c r="CF1131" s="179"/>
      <c r="CG1131" s="292"/>
      <c r="CH1131" s="22"/>
    </row>
    <row r="1132" spans="23:86">
      <c r="W1132" s="27"/>
      <c r="X1132" s="19"/>
      <c r="Y1132" s="27"/>
      <c r="Z1132" s="23"/>
      <c r="CE1132" s="292"/>
      <c r="CF1132" s="179"/>
      <c r="CG1132" s="292"/>
      <c r="CH1132" s="22"/>
    </row>
    <row r="1133" spans="23:86">
      <c r="W1133" s="27"/>
      <c r="X1133" s="19"/>
      <c r="Y1133" s="27"/>
      <c r="Z1133" s="23"/>
      <c r="CE1133" s="292"/>
      <c r="CF1133" s="179"/>
      <c r="CG1133" s="292"/>
      <c r="CH1133" s="22"/>
    </row>
    <row r="1134" spans="23:86">
      <c r="W1134" s="27"/>
      <c r="X1134" s="19"/>
      <c r="Y1134" s="27"/>
      <c r="Z1134" s="23"/>
      <c r="CE1134" s="292"/>
      <c r="CF1134" s="179"/>
      <c r="CG1134" s="292"/>
      <c r="CH1134" s="22"/>
    </row>
    <row r="1135" spans="23:86">
      <c r="W1135" s="27"/>
      <c r="X1135" s="19"/>
      <c r="Y1135" s="27"/>
      <c r="Z1135" s="23"/>
      <c r="CE1135" s="292"/>
      <c r="CF1135" s="179"/>
      <c r="CG1135" s="292"/>
      <c r="CH1135" s="22"/>
    </row>
    <row r="1136" spans="23:86">
      <c r="W1136" s="27"/>
      <c r="X1136" s="19"/>
      <c r="Y1136" s="27"/>
      <c r="Z1136" s="23"/>
      <c r="CE1136" s="292"/>
      <c r="CF1136" s="179"/>
      <c r="CG1136" s="292"/>
      <c r="CH1136" s="22"/>
    </row>
    <row r="1137" spans="23:86">
      <c r="W1137" s="27"/>
      <c r="X1137" s="19"/>
      <c r="Y1137" s="27"/>
      <c r="Z1137" s="23"/>
      <c r="CE1137" s="292"/>
      <c r="CF1137" s="179"/>
      <c r="CG1137" s="292"/>
      <c r="CH1137" s="22"/>
    </row>
    <row r="1138" spans="23:86">
      <c r="W1138" s="27"/>
      <c r="X1138" s="19"/>
      <c r="Y1138" s="27"/>
      <c r="Z1138" s="23"/>
      <c r="CE1138" s="292"/>
      <c r="CF1138" s="179"/>
      <c r="CG1138" s="292"/>
      <c r="CH1138" s="22"/>
    </row>
    <row r="1139" spans="23:86">
      <c r="W1139" s="27"/>
      <c r="X1139" s="19"/>
      <c r="Y1139" s="27"/>
      <c r="Z1139" s="23"/>
      <c r="CE1139" s="292"/>
      <c r="CF1139" s="179"/>
      <c r="CG1139" s="292"/>
      <c r="CH1139" s="22"/>
    </row>
    <row r="1140" spans="23:86">
      <c r="W1140" s="27"/>
      <c r="X1140" s="19"/>
      <c r="Y1140" s="27"/>
      <c r="Z1140" s="23"/>
      <c r="CE1140" s="292"/>
      <c r="CF1140" s="179"/>
      <c r="CG1140" s="292"/>
      <c r="CH1140" s="22"/>
    </row>
    <row r="1141" spans="23:86">
      <c r="W1141" s="27"/>
      <c r="X1141" s="19"/>
      <c r="Y1141" s="27"/>
      <c r="Z1141" s="23"/>
      <c r="CE1141" s="292"/>
      <c r="CF1141" s="179"/>
      <c r="CG1141" s="292"/>
      <c r="CH1141" s="22"/>
    </row>
    <row r="1142" spans="23:86">
      <c r="W1142" s="27"/>
      <c r="X1142" s="19"/>
      <c r="Y1142" s="27"/>
      <c r="Z1142" s="23"/>
      <c r="CE1142" s="292"/>
      <c r="CF1142" s="179"/>
      <c r="CG1142" s="292"/>
      <c r="CH1142" s="22"/>
    </row>
    <row r="1143" spans="23:86">
      <c r="W1143" s="27"/>
      <c r="X1143" s="19"/>
      <c r="Y1143" s="27"/>
      <c r="Z1143" s="23"/>
      <c r="CE1143" s="292"/>
      <c r="CF1143" s="179"/>
      <c r="CG1143" s="292"/>
      <c r="CH1143" s="22"/>
    </row>
    <row r="1144" spans="23:86">
      <c r="W1144" s="27"/>
      <c r="X1144" s="19"/>
      <c r="Y1144" s="27"/>
      <c r="Z1144" s="23"/>
      <c r="CE1144" s="292"/>
      <c r="CF1144" s="179"/>
      <c r="CG1144" s="292"/>
      <c r="CH1144" s="22"/>
    </row>
    <row r="1145" spans="23:86">
      <c r="W1145" s="27"/>
      <c r="X1145" s="19"/>
      <c r="Y1145" s="27"/>
      <c r="Z1145" s="23"/>
      <c r="CE1145" s="292"/>
      <c r="CF1145" s="179"/>
      <c r="CG1145" s="292"/>
      <c r="CH1145" s="22"/>
    </row>
    <row r="1146" spans="23:86">
      <c r="W1146" s="27"/>
      <c r="X1146" s="19"/>
      <c r="Y1146" s="27"/>
      <c r="Z1146" s="23"/>
      <c r="CE1146" s="292"/>
      <c r="CF1146" s="179"/>
      <c r="CG1146" s="292"/>
      <c r="CH1146" s="22"/>
    </row>
    <row r="1147" spans="23:86">
      <c r="W1147" s="27"/>
      <c r="X1147" s="19"/>
      <c r="Y1147" s="27"/>
      <c r="Z1147" s="23"/>
      <c r="CE1147" s="292"/>
      <c r="CF1147" s="179"/>
      <c r="CG1147" s="292"/>
      <c r="CH1147" s="22"/>
    </row>
    <row r="1148" spans="23:86">
      <c r="W1148" s="27"/>
      <c r="X1148" s="19"/>
      <c r="Y1148" s="27"/>
      <c r="Z1148" s="23"/>
      <c r="CE1148" s="292"/>
      <c r="CF1148" s="179"/>
      <c r="CG1148" s="292"/>
      <c r="CH1148" s="22"/>
    </row>
    <row r="1149" spans="23:86">
      <c r="W1149" s="27"/>
      <c r="X1149" s="19"/>
      <c r="Y1149" s="27"/>
      <c r="Z1149" s="23"/>
      <c r="CE1149" s="292"/>
      <c r="CF1149" s="179"/>
      <c r="CG1149" s="292"/>
      <c r="CH1149" s="22"/>
    </row>
    <row r="1150" spans="23:86">
      <c r="W1150" s="27"/>
      <c r="X1150" s="19"/>
      <c r="Y1150" s="27"/>
      <c r="Z1150" s="23"/>
      <c r="CE1150" s="292"/>
      <c r="CF1150" s="179"/>
      <c r="CG1150" s="292"/>
      <c r="CH1150" s="22"/>
    </row>
    <row r="1151" spans="23:86">
      <c r="W1151" s="27"/>
      <c r="X1151" s="19"/>
      <c r="Y1151" s="27"/>
      <c r="Z1151" s="23"/>
      <c r="CE1151" s="292"/>
      <c r="CF1151" s="179"/>
      <c r="CG1151" s="292"/>
      <c r="CH1151" s="22"/>
    </row>
    <row r="1152" spans="23:86">
      <c r="W1152" s="27"/>
      <c r="X1152" s="19"/>
      <c r="Y1152" s="27"/>
      <c r="Z1152" s="23"/>
      <c r="CE1152" s="292"/>
      <c r="CF1152" s="179"/>
      <c r="CG1152" s="292"/>
      <c r="CH1152" s="22"/>
    </row>
    <row r="1153" spans="23:86">
      <c r="W1153" s="27"/>
      <c r="X1153" s="19"/>
      <c r="Y1153" s="27"/>
      <c r="Z1153" s="23"/>
      <c r="CE1153" s="292"/>
      <c r="CF1153" s="179"/>
      <c r="CG1153" s="292"/>
      <c r="CH1153" s="22"/>
    </row>
    <row r="1154" spans="23:86">
      <c r="W1154" s="27"/>
      <c r="X1154" s="19"/>
      <c r="Y1154" s="27"/>
      <c r="Z1154" s="23"/>
      <c r="CE1154" s="292"/>
      <c r="CF1154" s="179"/>
      <c r="CG1154" s="292"/>
      <c r="CH1154" s="22"/>
    </row>
    <row r="1155" spans="23:86">
      <c r="W1155" s="27"/>
      <c r="X1155" s="19"/>
      <c r="Y1155" s="27"/>
      <c r="Z1155" s="23"/>
      <c r="CE1155" s="292"/>
      <c r="CF1155" s="179"/>
      <c r="CG1155" s="292"/>
      <c r="CH1155" s="22"/>
    </row>
    <row r="1156" spans="23:86">
      <c r="W1156" s="27"/>
      <c r="X1156" s="19"/>
      <c r="Y1156" s="27"/>
      <c r="Z1156" s="23"/>
      <c r="CE1156" s="292"/>
      <c r="CF1156" s="179"/>
      <c r="CG1156" s="292"/>
      <c r="CH1156" s="22"/>
    </row>
    <row r="1157" spans="23:86">
      <c r="W1157" s="27"/>
      <c r="X1157" s="19"/>
      <c r="Y1157" s="27"/>
      <c r="Z1157" s="23"/>
      <c r="CE1157" s="292"/>
      <c r="CF1157" s="179"/>
      <c r="CG1157" s="292"/>
      <c r="CH1157" s="22"/>
    </row>
    <row r="1158" spans="23:86">
      <c r="W1158" s="27"/>
      <c r="X1158" s="19"/>
      <c r="Y1158" s="27"/>
      <c r="Z1158" s="23"/>
      <c r="CE1158" s="292"/>
      <c r="CF1158" s="179"/>
      <c r="CG1158" s="292"/>
      <c r="CH1158" s="22"/>
    </row>
    <row r="1159" spans="23:86">
      <c r="W1159" s="27"/>
      <c r="X1159" s="19"/>
      <c r="Y1159" s="27"/>
      <c r="Z1159" s="23"/>
      <c r="CE1159" s="292"/>
      <c r="CF1159" s="179"/>
      <c r="CG1159" s="292"/>
      <c r="CH1159" s="22"/>
    </row>
    <row r="1160" spans="23:86">
      <c r="W1160" s="27"/>
      <c r="X1160" s="19"/>
      <c r="Y1160" s="27"/>
      <c r="Z1160" s="23"/>
      <c r="CE1160" s="292"/>
      <c r="CF1160" s="179"/>
      <c r="CG1160" s="292"/>
      <c r="CH1160" s="22"/>
    </row>
    <row r="1161" spans="23:86">
      <c r="W1161" s="27"/>
      <c r="X1161" s="19"/>
      <c r="Y1161" s="27"/>
      <c r="Z1161" s="23"/>
      <c r="CE1161" s="292"/>
      <c r="CF1161" s="179"/>
      <c r="CG1161" s="292"/>
      <c r="CH1161" s="22"/>
    </row>
    <row r="1162" spans="23:86">
      <c r="W1162" s="27"/>
      <c r="X1162" s="19"/>
      <c r="Y1162" s="27"/>
      <c r="Z1162" s="23"/>
      <c r="CE1162" s="292"/>
      <c r="CF1162" s="179"/>
      <c r="CG1162" s="292"/>
      <c r="CH1162" s="22"/>
    </row>
    <row r="1163" spans="23:86">
      <c r="W1163" s="27"/>
      <c r="X1163" s="19"/>
      <c r="Y1163" s="27"/>
      <c r="Z1163" s="23"/>
      <c r="CE1163" s="292"/>
      <c r="CF1163" s="179"/>
      <c r="CG1163" s="292"/>
      <c r="CH1163" s="22"/>
    </row>
    <row r="1164" spans="23:86">
      <c r="W1164" s="27"/>
      <c r="X1164" s="19"/>
      <c r="Y1164" s="27"/>
      <c r="Z1164" s="23"/>
      <c r="CE1164" s="292"/>
      <c r="CF1164" s="179"/>
      <c r="CG1164" s="292"/>
      <c r="CH1164" s="22"/>
    </row>
    <row r="1165" spans="23:86">
      <c r="W1165" s="27"/>
      <c r="X1165" s="19"/>
      <c r="Y1165" s="27"/>
      <c r="Z1165" s="23"/>
      <c r="CE1165" s="292"/>
      <c r="CF1165" s="179"/>
      <c r="CG1165" s="292"/>
      <c r="CH1165" s="22"/>
    </row>
    <row r="1166" spans="23:86">
      <c r="W1166" s="27"/>
      <c r="X1166" s="19"/>
      <c r="Y1166" s="27"/>
      <c r="Z1166" s="23"/>
      <c r="CE1166" s="292"/>
      <c r="CF1166" s="179"/>
      <c r="CG1166" s="292"/>
      <c r="CH1166" s="22"/>
    </row>
    <row r="1167" spans="23:86">
      <c r="W1167" s="27"/>
      <c r="X1167" s="19"/>
      <c r="Y1167" s="27"/>
      <c r="Z1167" s="23"/>
      <c r="CE1167" s="292"/>
      <c r="CF1167" s="179"/>
      <c r="CG1167" s="292"/>
      <c r="CH1167" s="22"/>
    </row>
    <row r="1168" spans="23:86">
      <c r="W1168" s="27"/>
      <c r="X1168" s="19"/>
      <c r="Y1168" s="27"/>
      <c r="Z1168" s="23"/>
      <c r="CE1168" s="292"/>
      <c r="CF1168" s="179"/>
      <c r="CG1168" s="292"/>
      <c r="CH1168" s="22"/>
    </row>
    <row r="1169" spans="23:86">
      <c r="W1169" s="27"/>
      <c r="X1169" s="19"/>
      <c r="Y1169" s="27"/>
      <c r="Z1169" s="23"/>
      <c r="CE1169" s="292"/>
      <c r="CF1169" s="179"/>
      <c r="CG1169" s="292"/>
      <c r="CH1169" s="22"/>
    </row>
    <row r="1170" spans="23:86">
      <c r="W1170" s="27"/>
      <c r="X1170" s="19"/>
      <c r="Y1170" s="27"/>
      <c r="Z1170" s="23"/>
      <c r="CE1170" s="292"/>
      <c r="CF1170" s="179"/>
      <c r="CG1170" s="292"/>
      <c r="CH1170" s="22"/>
    </row>
    <row r="1171" spans="23:86">
      <c r="W1171" s="27"/>
      <c r="X1171" s="19"/>
      <c r="Y1171" s="27"/>
      <c r="Z1171" s="23"/>
      <c r="CE1171" s="292"/>
      <c r="CF1171" s="179"/>
      <c r="CG1171" s="292"/>
      <c r="CH1171" s="22"/>
    </row>
    <row r="1172" spans="23:86">
      <c r="W1172" s="27"/>
      <c r="X1172" s="19"/>
      <c r="Y1172" s="27"/>
      <c r="Z1172" s="23"/>
      <c r="CE1172" s="292"/>
      <c r="CF1172" s="179"/>
      <c r="CG1172" s="292"/>
      <c r="CH1172" s="22"/>
    </row>
    <row r="1173" spans="23:86">
      <c r="W1173" s="27"/>
      <c r="X1173" s="19"/>
      <c r="Y1173" s="27"/>
      <c r="Z1173" s="23"/>
      <c r="CE1173" s="292"/>
      <c r="CF1173" s="179"/>
      <c r="CG1173" s="292"/>
      <c r="CH1173" s="22"/>
    </row>
    <row r="1174" spans="23:86">
      <c r="W1174" s="27"/>
      <c r="X1174" s="19"/>
      <c r="Y1174" s="27"/>
      <c r="Z1174" s="23"/>
      <c r="CE1174" s="292"/>
      <c r="CF1174" s="179"/>
      <c r="CG1174" s="292"/>
      <c r="CH1174" s="22"/>
    </row>
    <row r="1175" spans="23:86">
      <c r="W1175" s="27"/>
      <c r="X1175" s="19"/>
      <c r="Y1175" s="27"/>
      <c r="Z1175" s="23"/>
      <c r="CE1175" s="292"/>
      <c r="CF1175" s="179"/>
      <c r="CG1175" s="292"/>
      <c r="CH1175" s="22"/>
    </row>
    <row r="1176" spans="23:86">
      <c r="W1176" s="27"/>
      <c r="X1176" s="19"/>
      <c r="Y1176" s="27"/>
      <c r="Z1176" s="23"/>
      <c r="CE1176" s="292"/>
      <c r="CF1176" s="179"/>
      <c r="CG1176" s="292"/>
      <c r="CH1176" s="22"/>
    </row>
    <row r="1177" spans="23:86">
      <c r="W1177" s="27"/>
      <c r="X1177" s="19"/>
      <c r="Y1177" s="27"/>
      <c r="Z1177" s="23"/>
      <c r="CE1177" s="292"/>
      <c r="CF1177" s="179"/>
      <c r="CG1177" s="292"/>
      <c r="CH1177" s="22"/>
    </row>
    <row r="1178" spans="23:86">
      <c r="W1178" s="27"/>
      <c r="X1178" s="19"/>
      <c r="Y1178" s="27"/>
      <c r="Z1178" s="23"/>
      <c r="CE1178" s="292"/>
      <c r="CF1178" s="179"/>
      <c r="CG1178" s="292"/>
      <c r="CH1178" s="22"/>
    </row>
    <row r="1179" spans="23:86">
      <c r="W1179" s="27"/>
      <c r="X1179" s="19"/>
      <c r="Y1179" s="27"/>
      <c r="Z1179" s="23"/>
      <c r="CE1179" s="292"/>
      <c r="CF1179" s="179"/>
      <c r="CG1179" s="292"/>
      <c r="CH1179" s="22"/>
    </row>
    <row r="1180" spans="23:86">
      <c r="W1180" s="27"/>
      <c r="X1180" s="19"/>
      <c r="Y1180" s="27"/>
      <c r="Z1180" s="23"/>
      <c r="CE1180" s="292"/>
      <c r="CF1180" s="179"/>
      <c r="CG1180" s="292"/>
      <c r="CH1180" s="22"/>
    </row>
    <row r="1181" spans="23:86">
      <c r="W1181" s="27"/>
      <c r="X1181" s="19"/>
      <c r="Y1181" s="27"/>
      <c r="Z1181" s="23"/>
      <c r="CE1181" s="292"/>
      <c r="CF1181" s="179"/>
      <c r="CG1181" s="292"/>
      <c r="CH1181" s="22"/>
    </row>
    <row r="1182" spans="23:86">
      <c r="W1182" s="27"/>
      <c r="X1182" s="19"/>
      <c r="Y1182" s="27"/>
      <c r="Z1182" s="23"/>
      <c r="CE1182" s="292"/>
      <c r="CF1182" s="179"/>
      <c r="CG1182" s="292"/>
      <c r="CH1182" s="22"/>
    </row>
    <row r="1183" spans="23:86">
      <c r="W1183" s="27"/>
      <c r="X1183" s="19"/>
      <c r="Y1183" s="27"/>
      <c r="Z1183" s="23"/>
      <c r="CE1183" s="292"/>
      <c r="CF1183" s="179"/>
      <c r="CG1183" s="292"/>
      <c r="CH1183" s="22"/>
    </row>
    <row r="1184" spans="23:86">
      <c r="W1184" s="27"/>
      <c r="X1184" s="19"/>
      <c r="Y1184" s="27"/>
      <c r="Z1184" s="23"/>
      <c r="CE1184" s="292"/>
      <c r="CF1184" s="179"/>
      <c r="CG1184" s="292"/>
      <c r="CH1184" s="22"/>
    </row>
    <row r="1185" spans="23:86">
      <c r="W1185" s="27"/>
      <c r="X1185" s="19"/>
      <c r="Y1185" s="27"/>
      <c r="Z1185" s="23"/>
      <c r="CE1185" s="292"/>
      <c r="CF1185" s="179"/>
      <c r="CG1185" s="292"/>
      <c r="CH1185" s="22"/>
    </row>
    <row r="1186" spans="23:86">
      <c r="W1186" s="27"/>
      <c r="X1186" s="19"/>
      <c r="Y1186" s="27"/>
      <c r="Z1186" s="23"/>
      <c r="CE1186" s="292"/>
      <c r="CF1186" s="179"/>
      <c r="CG1186" s="292"/>
      <c r="CH1186" s="22"/>
    </row>
    <row r="1187" spans="23:86">
      <c r="W1187" s="27"/>
      <c r="X1187" s="19"/>
      <c r="Y1187" s="27"/>
      <c r="Z1187" s="23"/>
      <c r="CE1187" s="292"/>
      <c r="CF1187" s="179"/>
      <c r="CG1187" s="292"/>
      <c r="CH1187" s="22"/>
    </row>
    <row r="1188" spans="23:86">
      <c r="W1188" s="27"/>
      <c r="X1188" s="19"/>
      <c r="Y1188" s="27"/>
      <c r="Z1188" s="23"/>
      <c r="CE1188" s="292"/>
      <c r="CF1188" s="179"/>
      <c r="CG1188" s="292"/>
      <c r="CH1188" s="22"/>
    </row>
    <row r="1189" spans="23:86">
      <c r="W1189" s="27"/>
      <c r="X1189" s="19"/>
      <c r="Y1189" s="27"/>
      <c r="Z1189" s="23"/>
      <c r="CE1189" s="292"/>
      <c r="CF1189" s="179"/>
      <c r="CG1189" s="292"/>
      <c r="CH1189" s="22"/>
    </row>
    <row r="1190" spans="23:86">
      <c r="W1190" s="27"/>
      <c r="X1190" s="19"/>
      <c r="Y1190" s="27"/>
      <c r="Z1190" s="23"/>
      <c r="CE1190" s="292"/>
      <c r="CF1190" s="179"/>
      <c r="CG1190" s="292"/>
      <c r="CH1190" s="22"/>
    </row>
    <row r="1191" spans="23:86">
      <c r="W1191" s="27"/>
      <c r="X1191" s="19"/>
      <c r="Y1191" s="27"/>
      <c r="Z1191" s="23"/>
      <c r="CE1191" s="292"/>
      <c r="CF1191" s="179"/>
      <c r="CG1191" s="292"/>
      <c r="CH1191" s="22"/>
    </row>
    <row r="1192" spans="23:86">
      <c r="W1192" s="27"/>
      <c r="X1192" s="19"/>
      <c r="Y1192" s="27"/>
      <c r="Z1192" s="23"/>
      <c r="CE1192" s="292"/>
      <c r="CF1192" s="179"/>
      <c r="CG1192" s="292"/>
      <c r="CH1192" s="22"/>
    </row>
    <row r="1193" spans="23:86">
      <c r="W1193" s="27"/>
      <c r="X1193" s="19"/>
      <c r="Y1193" s="27"/>
      <c r="Z1193" s="23"/>
      <c r="CE1193" s="292"/>
      <c r="CF1193" s="179"/>
      <c r="CG1193" s="292"/>
      <c r="CH1193" s="22"/>
    </row>
    <row r="1194" spans="23:86">
      <c r="W1194" s="27"/>
      <c r="X1194" s="19"/>
      <c r="Y1194" s="27"/>
      <c r="Z1194" s="23"/>
      <c r="CE1194" s="292"/>
      <c r="CF1194" s="179"/>
      <c r="CG1194" s="292"/>
      <c r="CH1194" s="22"/>
    </row>
    <row r="1195" spans="23:86">
      <c r="W1195" s="27"/>
      <c r="X1195" s="19"/>
      <c r="Y1195" s="27"/>
      <c r="Z1195" s="23"/>
      <c r="CE1195" s="292"/>
      <c r="CF1195" s="179"/>
      <c r="CG1195" s="292"/>
      <c r="CH1195" s="22"/>
    </row>
    <row r="1196" spans="23:86">
      <c r="W1196" s="27"/>
      <c r="X1196" s="19"/>
      <c r="Y1196" s="27"/>
      <c r="Z1196" s="23"/>
      <c r="CE1196" s="292"/>
      <c r="CF1196" s="179"/>
      <c r="CG1196" s="292"/>
      <c r="CH1196" s="22"/>
    </row>
    <row r="1197" spans="23:86">
      <c r="W1197" s="27"/>
      <c r="X1197" s="19"/>
      <c r="Y1197" s="27"/>
      <c r="Z1197" s="23"/>
      <c r="CE1197" s="292"/>
      <c r="CF1197" s="179"/>
      <c r="CG1197" s="292"/>
      <c r="CH1197" s="22"/>
    </row>
    <row r="1198" spans="23:86">
      <c r="W1198" s="27"/>
      <c r="X1198" s="19"/>
      <c r="Y1198" s="27"/>
      <c r="Z1198" s="23"/>
      <c r="CE1198" s="292"/>
      <c r="CF1198" s="179"/>
      <c r="CG1198" s="292"/>
      <c r="CH1198" s="22"/>
    </row>
    <row r="1199" spans="23:86">
      <c r="W1199" s="27"/>
      <c r="X1199" s="19"/>
      <c r="Y1199" s="27"/>
      <c r="Z1199" s="23"/>
      <c r="CE1199" s="292"/>
      <c r="CF1199" s="179"/>
      <c r="CG1199" s="292"/>
      <c r="CH1199" s="22"/>
    </row>
    <row r="1200" spans="23:86">
      <c r="W1200" s="27"/>
      <c r="X1200" s="19"/>
      <c r="Y1200" s="27"/>
      <c r="Z1200" s="23"/>
      <c r="CE1200" s="292"/>
      <c r="CF1200" s="179"/>
      <c r="CG1200" s="292"/>
      <c r="CH1200" s="22"/>
    </row>
    <row r="1201" spans="23:86">
      <c r="W1201" s="27"/>
      <c r="X1201" s="19"/>
      <c r="Y1201" s="27"/>
      <c r="Z1201" s="23"/>
      <c r="CE1201" s="292"/>
      <c r="CF1201" s="179"/>
      <c r="CG1201" s="292"/>
      <c r="CH1201" s="22"/>
    </row>
    <row r="1202" spans="23:86">
      <c r="W1202" s="27"/>
      <c r="X1202" s="19"/>
      <c r="Y1202" s="27"/>
      <c r="Z1202" s="23"/>
      <c r="CE1202" s="292"/>
      <c r="CF1202" s="179"/>
      <c r="CG1202" s="292"/>
      <c r="CH1202" s="22"/>
    </row>
    <row r="1203" spans="23:86">
      <c r="W1203" s="27"/>
      <c r="X1203" s="19"/>
      <c r="Y1203" s="27"/>
      <c r="Z1203" s="23"/>
      <c r="CE1203" s="292"/>
      <c r="CF1203" s="179"/>
      <c r="CG1203" s="292"/>
      <c r="CH1203" s="22"/>
    </row>
    <row r="1204" spans="23:86">
      <c r="W1204" s="27"/>
      <c r="X1204" s="19"/>
      <c r="Y1204" s="27"/>
      <c r="Z1204" s="23"/>
      <c r="CE1204" s="292"/>
      <c r="CF1204" s="179"/>
      <c r="CG1204" s="292"/>
      <c r="CH1204" s="22"/>
    </row>
    <row r="1205" spans="23:86">
      <c r="W1205" s="27"/>
      <c r="X1205" s="19"/>
      <c r="Y1205" s="27"/>
      <c r="Z1205" s="23"/>
      <c r="CE1205" s="292"/>
      <c r="CF1205" s="179"/>
      <c r="CG1205" s="292"/>
      <c r="CH1205" s="22"/>
    </row>
    <row r="1206" spans="23:86">
      <c r="W1206" s="27"/>
      <c r="X1206" s="19"/>
      <c r="Y1206" s="27"/>
      <c r="Z1206" s="23"/>
      <c r="CE1206" s="292"/>
      <c r="CF1206" s="179"/>
      <c r="CG1206" s="292"/>
      <c r="CH1206" s="22"/>
    </row>
    <row r="1207" spans="23:86">
      <c r="W1207" s="27"/>
      <c r="X1207" s="19"/>
      <c r="Y1207" s="27"/>
      <c r="Z1207" s="23"/>
      <c r="CE1207" s="292"/>
      <c r="CF1207" s="179"/>
      <c r="CG1207" s="292"/>
      <c r="CH1207" s="22"/>
    </row>
    <row r="1208" spans="23:86">
      <c r="W1208" s="27"/>
      <c r="X1208" s="19"/>
      <c r="Y1208" s="27"/>
      <c r="Z1208" s="23"/>
      <c r="CE1208" s="292"/>
      <c r="CF1208" s="179"/>
      <c r="CG1208" s="292"/>
      <c r="CH1208" s="22"/>
    </row>
    <row r="1209" spans="23:86">
      <c r="W1209" s="27"/>
      <c r="X1209" s="19"/>
      <c r="Y1209" s="27"/>
      <c r="Z1209" s="23"/>
      <c r="CE1209" s="292"/>
      <c r="CF1209" s="179"/>
      <c r="CG1209" s="292"/>
      <c r="CH1209" s="22"/>
    </row>
    <row r="1210" spans="23:86">
      <c r="W1210" s="27"/>
      <c r="X1210" s="19"/>
      <c r="Y1210" s="27"/>
      <c r="Z1210" s="23"/>
      <c r="CE1210" s="292"/>
      <c r="CF1210" s="179"/>
      <c r="CG1210" s="292"/>
      <c r="CH1210" s="22"/>
    </row>
    <row r="1211" spans="23:86">
      <c r="W1211" s="27"/>
      <c r="X1211" s="19"/>
      <c r="Y1211" s="27"/>
      <c r="Z1211" s="23"/>
      <c r="CE1211" s="292"/>
      <c r="CF1211" s="179"/>
      <c r="CG1211" s="292"/>
      <c r="CH1211" s="22"/>
    </row>
    <row r="1212" spans="23:86">
      <c r="W1212" s="27"/>
      <c r="X1212" s="19"/>
      <c r="Y1212" s="27"/>
      <c r="Z1212" s="23"/>
      <c r="CE1212" s="292"/>
      <c r="CF1212" s="179"/>
      <c r="CG1212" s="292"/>
      <c r="CH1212" s="22"/>
    </row>
    <row r="1213" spans="23:86">
      <c r="W1213" s="27"/>
      <c r="X1213" s="19"/>
      <c r="Y1213" s="27"/>
      <c r="Z1213" s="23"/>
      <c r="CE1213" s="292"/>
      <c r="CF1213" s="179"/>
      <c r="CG1213" s="292"/>
      <c r="CH1213" s="22"/>
    </row>
    <row r="1214" spans="23:86">
      <c r="W1214" s="27"/>
      <c r="X1214" s="19"/>
      <c r="Y1214" s="27"/>
      <c r="Z1214" s="23"/>
      <c r="CE1214" s="292"/>
      <c r="CF1214" s="179"/>
      <c r="CG1214" s="292"/>
      <c r="CH1214" s="22"/>
    </row>
    <row r="1215" spans="23:86">
      <c r="W1215" s="27"/>
      <c r="X1215" s="19"/>
      <c r="Y1215" s="27"/>
      <c r="Z1215" s="23"/>
      <c r="CE1215" s="292"/>
      <c r="CF1215" s="179"/>
      <c r="CG1215" s="292"/>
      <c r="CH1215" s="22"/>
    </row>
    <row r="1216" spans="23:86">
      <c r="W1216" s="27"/>
      <c r="X1216" s="19"/>
      <c r="Y1216" s="27"/>
      <c r="Z1216" s="23"/>
      <c r="CE1216" s="292"/>
      <c r="CF1216" s="179"/>
      <c r="CG1216" s="292"/>
      <c r="CH1216" s="22"/>
    </row>
    <row r="1217" spans="23:86">
      <c r="W1217" s="27"/>
      <c r="X1217" s="19"/>
      <c r="Y1217" s="27"/>
      <c r="Z1217" s="23"/>
      <c r="CE1217" s="292"/>
      <c r="CF1217" s="179"/>
      <c r="CG1217" s="292"/>
      <c r="CH1217" s="22"/>
    </row>
    <row r="1218" spans="23:86">
      <c r="W1218" s="27"/>
      <c r="X1218" s="19"/>
      <c r="Y1218" s="27"/>
      <c r="Z1218" s="23"/>
      <c r="CE1218" s="292"/>
      <c r="CF1218" s="179"/>
      <c r="CG1218" s="292"/>
      <c r="CH1218" s="22"/>
    </row>
    <row r="1219" spans="23:86">
      <c r="W1219" s="27"/>
      <c r="X1219" s="19"/>
      <c r="Y1219" s="27"/>
      <c r="Z1219" s="23"/>
      <c r="CE1219" s="292"/>
      <c r="CF1219" s="179"/>
      <c r="CG1219" s="292"/>
      <c r="CH1219" s="22"/>
    </row>
    <row r="1220" spans="23:86">
      <c r="W1220" s="27"/>
      <c r="X1220" s="19"/>
      <c r="Y1220" s="27"/>
      <c r="Z1220" s="23"/>
      <c r="CE1220" s="292"/>
      <c r="CF1220" s="179"/>
      <c r="CG1220" s="292"/>
      <c r="CH1220" s="22"/>
    </row>
    <row r="1221" spans="23:86">
      <c r="W1221" s="27"/>
      <c r="X1221" s="19"/>
      <c r="Y1221" s="27"/>
      <c r="Z1221" s="23"/>
      <c r="CE1221" s="292"/>
      <c r="CF1221" s="179"/>
      <c r="CG1221" s="292"/>
      <c r="CH1221" s="22"/>
    </row>
    <row r="1222" spans="23:86">
      <c r="W1222" s="27"/>
      <c r="X1222" s="19"/>
      <c r="Y1222" s="27"/>
      <c r="Z1222" s="23"/>
      <c r="CE1222" s="292"/>
      <c r="CF1222" s="179"/>
      <c r="CG1222" s="292"/>
      <c r="CH1222" s="22"/>
    </row>
    <row r="1223" spans="23:86">
      <c r="W1223" s="27"/>
      <c r="X1223" s="19"/>
      <c r="Y1223" s="27"/>
      <c r="Z1223" s="23"/>
      <c r="CE1223" s="292"/>
      <c r="CF1223" s="179"/>
      <c r="CG1223" s="292"/>
      <c r="CH1223" s="22"/>
    </row>
    <row r="1224" spans="23:86">
      <c r="W1224" s="27"/>
      <c r="X1224" s="19"/>
      <c r="Y1224" s="27"/>
      <c r="Z1224" s="23"/>
      <c r="CE1224" s="292"/>
      <c r="CF1224" s="179"/>
      <c r="CG1224" s="292"/>
      <c r="CH1224" s="22"/>
    </row>
    <row r="1225" spans="23:86">
      <c r="W1225" s="27"/>
      <c r="X1225" s="19"/>
      <c r="Y1225" s="27"/>
      <c r="Z1225" s="23"/>
      <c r="CE1225" s="292"/>
      <c r="CF1225" s="179"/>
      <c r="CG1225" s="292"/>
      <c r="CH1225" s="22"/>
    </row>
    <row r="1226" spans="23:86">
      <c r="W1226" s="27"/>
      <c r="X1226" s="19"/>
      <c r="Y1226" s="27"/>
      <c r="Z1226" s="23"/>
      <c r="CE1226" s="292"/>
      <c r="CF1226" s="179"/>
      <c r="CG1226" s="292"/>
      <c r="CH1226" s="22"/>
    </row>
    <row r="1227" spans="23:86">
      <c r="W1227" s="27"/>
      <c r="X1227" s="19"/>
      <c r="Y1227" s="27"/>
      <c r="Z1227" s="23"/>
      <c r="CE1227" s="292"/>
      <c r="CF1227" s="179"/>
      <c r="CG1227" s="292"/>
      <c r="CH1227" s="22"/>
    </row>
    <row r="1228" spans="23:86">
      <c r="W1228" s="27"/>
      <c r="X1228" s="19"/>
      <c r="Y1228" s="27"/>
      <c r="Z1228" s="23"/>
      <c r="CE1228" s="292"/>
      <c r="CF1228" s="179"/>
      <c r="CG1228" s="292"/>
      <c r="CH1228" s="22"/>
    </row>
    <row r="1229" spans="23:86">
      <c r="W1229" s="27"/>
      <c r="X1229" s="19"/>
      <c r="Y1229" s="27"/>
      <c r="Z1229" s="23"/>
      <c r="CE1229" s="292"/>
      <c r="CF1229" s="179"/>
      <c r="CG1229" s="292"/>
      <c r="CH1229" s="22"/>
    </row>
    <row r="1230" spans="23:86">
      <c r="W1230" s="27"/>
      <c r="X1230" s="19"/>
      <c r="Y1230" s="27"/>
      <c r="Z1230" s="23"/>
      <c r="CE1230" s="292"/>
      <c r="CF1230" s="179"/>
      <c r="CG1230" s="292"/>
      <c r="CH1230" s="22"/>
    </row>
    <row r="1231" spans="23:86">
      <c r="W1231" s="27"/>
      <c r="X1231" s="19"/>
      <c r="Y1231" s="27"/>
      <c r="Z1231" s="23"/>
      <c r="CE1231" s="292"/>
      <c r="CF1231" s="179"/>
      <c r="CG1231" s="292"/>
      <c r="CH1231" s="22"/>
    </row>
    <row r="1232" spans="23:86">
      <c r="W1232" s="27"/>
      <c r="X1232" s="19"/>
      <c r="Y1232" s="27"/>
      <c r="Z1232" s="23"/>
      <c r="CE1232" s="292"/>
      <c r="CF1232" s="179"/>
      <c r="CG1232" s="292"/>
      <c r="CH1232" s="22"/>
    </row>
    <row r="1233" spans="23:86">
      <c r="W1233" s="27"/>
      <c r="X1233" s="19"/>
      <c r="Y1233" s="27"/>
      <c r="Z1233" s="23"/>
      <c r="CE1233" s="292"/>
      <c r="CF1233" s="179"/>
      <c r="CG1233" s="292"/>
      <c r="CH1233" s="22"/>
    </row>
    <row r="1234" spans="23:86">
      <c r="W1234" s="27"/>
      <c r="X1234" s="19"/>
      <c r="Y1234" s="27"/>
      <c r="Z1234" s="23"/>
      <c r="CE1234" s="292"/>
      <c r="CF1234" s="179"/>
      <c r="CG1234" s="292"/>
      <c r="CH1234" s="22"/>
    </row>
    <row r="1235" spans="23:86">
      <c r="W1235" s="27"/>
      <c r="X1235" s="19"/>
      <c r="Y1235" s="27"/>
      <c r="Z1235" s="23"/>
      <c r="CE1235" s="292"/>
      <c r="CF1235" s="179"/>
      <c r="CG1235" s="292"/>
      <c r="CH1235" s="22"/>
    </row>
    <row r="1236" spans="23:86">
      <c r="W1236" s="27"/>
      <c r="X1236" s="19"/>
      <c r="Y1236" s="27"/>
      <c r="Z1236" s="23"/>
      <c r="CE1236" s="292"/>
      <c r="CF1236" s="179"/>
      <c r="CG1236" s="292"/>
      <c r="CH1236" s="22"/>
    </row>
    <row r="1237" spans="23:86">
      <c r="W1237" s="27"/>
      <c r="X1237" s="19"/>
      <c r="Y1237" s="27"/>
      <c r="Z1237" s="23"/>
      <c r="CE1237" s="292"/>
      <c r="CF1237" s="179"/>
      <c r="CG1237" s="292"/>
      <c r="CH1237" s="22"/>
    </row>
    <row r="1238" spans="23:86">
      <c r="W1238" s="27"/>
      <c r="X1238" s="19"/>
      <c r="Y1238" s="27"/>
      <c r="Z1238" s="23"/>
      <c r="CE1238" s="292"/>
      <c r="CF1238" s="179"/>
      <c r="CG1238" s="292"/>
      <c r="CH1238" s="22"/>
    </row>
    <row r="1239" spans="23:86">
      <c r="W1239" s="27"/>
      <c r="X1239" s="19"/>
      <c r="Y1239" s="27"/>
      <c r="Z1239" s="23"/>
      <c r="CE1239" s="292"/>
      <c r="CF1239" s="179"/>
      <c r="CG1239" s="292"/>
      <c r="CH1239" s="22"/>
    </row>
    <row r="1240" spans="23:86">
      <c r="W1240" s="27"/>
      <c r="X1240" s="19"/>
      <c r="Y1240" s="27"/>
      <c r="Z1240" s="23"/>
      <c r="CE1240" s="292"/>
      <c r="CF1240" s="179"/>
      <c r="CG1240" s="292"/>
      <c r="CH1240" s="22"/>
    </row>
    <row r="1241" spans="23:86">
      <c r="W1241" s="27"/>
      <c r="X1241" s="19"/>
      <c r="Y1241" s="27"/>
      <c r="Z1241" s="23"/>
      <c r="CE1241" s="292"/>
      <c r="CF1241" s="179"/>
      <c r="CG1241" s="292"/>
      <c r="CH1241" s="22"/>
    </row>
    <row r="1242" spans="23:86">
      <c r="W1242" s="27"/>
      <c r="X1242" s="19"/>
      <c r="Y1242" s="27"/>
      <c r="Z1242" s="23"/>
      <c r="CE1242" s="292"/>
      <c r="CF1242" s="179"/>
      <c r="CG1242" s="292"/>
      <c r="CH1242" s="22"/>
    </row>
    <row r="1243" spans="23:86">
      <c r="W1243" s="27"/>
      <c r="X1243" s="19"/>
      <c r="Y1243" s="27"/>
      <c r="Z1243" s="23"/>
      <c r="CE1243" s="292"/>
      <c r="CF1243" s="179"/>
      <c r="CG1243" s="292"/>
      <c r="CH1243" s="22"/>
    </row>
    <row r="1244" spans="23:86">
      <c r="W1244" s="27"/>
      <c r="X1244" s="19"/>
      <c r="Y1244" s="27"/>
      <c r="Z1244" s="23"/>
      <c r="CE1244" s="292"/>
      <c r="CF1244" s="179"/>
      <c r="CG1244" s="292"/>
      <c r="CH1244" s="22"/>
    </row>
    <row r="1245" spans="23:86">
      <c r="W1245" s="27"/>
      <c r="X1245" s="19"/>
      <c r="Y1245" s="27"/>
      <c r="Z1245" s="23"/>
      <c r="CE1245" s="292"/>
      <c r="CF1245" s="179"/>
      <c r="CG1245" s="292"/>
      <c r="CH1245" s="22"/>
    </row>
    <row r="1246" spans="23:86">
      <c r="W1246" s="27"/>
      <c r="X1246" s="19"/>
      <c r="Y1246" s="27"/>
      <c r="Z1246" s="23"/>
      <c r="CE1246" s="292"/>
      <c r="CF1246" s="179"/>
      <c r="CG1246" s="292"/>
      <c r="CH1246" s="22"/>
    </row>
    <row r="1247" spans="23:86">
      <c r="W1247" s="27"/>
      <c r="X1247" s="19"/>
      <c r="Y1247" s="27"/>
      <c r="Z1247" s="23"/>
      <c r="CE1247" s="292"/>
      <c r="CF1247" s="179"/>
      <c r="CG1247" s="292"/>
      <c r="CH1247" s="22"/>
    </row>
    <row r="1248" spans="23:86">
      <c r="W1248" s="27"/>
      <c r="X1248" s="19"/>
      <c r="Y1248" s="27"/>
      <c r="Z1248" s="23"/>
      <c r="CE1248" s="292"/>
      <c r="CF1248" s="179"/>
      <c r="CG1248" s="292"/>
      <c r="CH1248" s="22"/>
    </row>
    <row r="1249" spans="23:86">
      <c r="W1249" s="27"/>
      <c r="X1249" s="19"/>
      <c r="Y1249" s="27"/>
      <c r="Z1249" s="23"/>
      <c r="CE1249" s="292"/>
      <c r="CF1249" s="179"/>
      <c r="CG1249" s="292"/>
      <c r="CH1249" s="22"/>
    </row>
    <row r="1250" spans="23:86">
      <c r="W1250" s="27"/>
      <c r="X1250" s="19"/>
      <c r="Y1250" s="27"/>
      <c r="Z1250" s="23"/>
      <c r="CE1250" s="292"/>
      <c r="CF1250" s="179"/>
      <c r="CG1250" s="292"/>
      <c r="CH1250" s="22"/>
    </row>
    <row r="1251" spans="23:86">
      <c r="W1251" s="27"/>
      <c r="X1251" s="19"/>
      <c r="Y1251" s="27"/>
      <c r="Z1251" s="23"/>
      <c r="CE1251" s="292"/>
      <c r="CF1251" s="179"/>
      <c r="CG1251" s="292"/>
      <c r="CH1251" s="22"/>
    </row>
    <row r="1252" spans="23:86">
      <c r="W1252" s="27"/>
      <c r="X1252" s="19"/>
      <c r="Y1252" s="27"/>
      <c r="Z1252" s="23"/>
      <c r="CE1252" s="292"/>
      <c r="CF1252" s="179"/>
      <c r="CG1252" s="292"/>
      <c r="CH1252" s="22"/>
    </row>
    <row r="1253" spans="23:86">
      <c r="W1253" s="27"/>
      <c r="X1253" s="19"/>
      <c r="Y1253" s="27"/>
      <c r="Z1253" s="23"/>
      <c r="CE1253" s="292"/>
      <c r="CF1253" s="179"/>
      <c r="CG1253" s="292"/>
      <c r="CH1253" s="22"/>
    </row>
    <row r="1254" spans="23:86">
      <c r="W1254" s="27"/>
      <c r="X1254" s="19"/>
      <c r="Y1254" s="27"/>
      <c r="Z1254" s="23"/>
      <c r="CE1254" s="292"/>
      <c r="CF1254" s="179"/>
      <c r="CG1254" s="292"/>
      <c r="CH1254" s="22"/>
    </row>
    <row r="1255" spans="23:86">
      <c r="W1255" s="27"/>
      <c r="X1255" s="19"/>
      <c r="Y1255" s="27"/>
      <c r="Z1255" s="23"/>
      <c r="CE1255" s="292"/>
      <c r="CF1255" s="179"/>
      <c r="CG1255" s="292"/>
      <c r="CH1255" s="22"/>
    </row>
    <row r="1256" spans="23:86">
      <c r="W1256" s="27"/>
      <c r="X1256" s="19"/>
      <c r="Y1256" s="27"/>
      <c r="Z1256" s="23"/>
      <c r="CE1256" s="292"/>
      <c r="CF1256" s="179"/>
      <c r="CG1256" s="292"/>
      <c r="CH1256" s="22"/>
    </row>
    <row r="1257" spans="23:86">
      <c r="W1257" s="27"/>
      <c r="X1257" s="19"/>
      <c r="Y1257" s="27"/>
      <c r="Z1257" s="23"/>
      <c r="CE1257" s="292"/>
      <c r="CF1257" s="179"/>
      <c r="CG1257" s="292"/>
      <c r="CH1257" s="22"/>
    </row>
    <row r="1258" spans="23:86">
      <c r="W1258" s="27"/>
      <c r="X1258" s="19"/>
      <c r="Y1258" s="27"/>
      <c r="Z1258" s="23"/>
      <c r="CE1258" s="292"/>
      <c r="CF1258" s="179"/>
      <c r="CG1258" s="292"/>
      <c r="CH1258" s="22"/>
    </row>
    <row r="1259" spans="23:86">
      <c r="W1259" s="27"/>
      <c r="X1259" s="19"/>
      <c r="Y1259" s="27"/>
      <c r="Z1259" s="23"/>
      <c r="CE1259" s="292"/>
      <c r="CF1259" s="179"/>
      <c r="CG1259" s="292"/>
      <c r="CH1259" s="22"/>
    </row>
    <row r="1260" spans="23:86">
      <c r="W1260" s="27"/>
      <c r="X1260" s="19"/>
      <c r="Y1260" s="27"/>
      <c r="Z1260" s="23"/>
      <c r="CE1260" s="292"/>
      <c r="CF1260" s="179"/>
      <c r="CG1260" s="292"/>
      <c r="CH1260" s="22"/>
    </row>
    <row r="1261" spans="23:86">
      <c r="W1261" s="27"/>
      <c r="X1261" s="19"/>
      <c r="Y1261" s="27"/>
      <c r="Z1261" s="23"/>
      <c r="CE1261" s="292"/>
      <c r="CF1261" s="179"/>
      <c r="CG1261" s="292"/>
      <c r="CH1261" s="22"/>
    </row>
    <row r="1262" spans="23:86">
      <c r="W1262" s="27"/>
      <c r="X1262" s="19"/>
      <c r="Y1262" s="27"/>
      <c r="Z1262" s="23"/>
      <c r="CE1262" s="292"/>
      <c r="CF1262" s="179"/>
      <c r="CG1262" s="292"/>
      <c r="CH1262" s="22"/>
    </row>
    <row r="1263" spans="23:86">
      <c r="W1263" s="27"/>
      <c r="X1263" s="19"/>
      <c r="Y1263" s="27"/>
      <c r="Z1263" s="23"/>
      <c r="CE1263" s="292"/>
      <c r="CF1263" s="179"/>
      <c r="CG1263" s="292"/>
      <c r="CH1263" s="22"/>
    </row>
    <row r="1264" spans="23:86">
      <c r="W1264" s="27"/>
      <c r="X1264" s="19"/>
      <c r="Y1264" s="27"/>
      <c r="Z1264" s="23"/>
      <c r="CE1264" s="292"/>
      <c r="CF1264" s="179"/>
      <c r="CG1264" s="292"/>
      <c r="CH1264" s="22"/>
    </row>
    <row r="1265" spans="23:86">
      <c r="W1265" s="27"/>
      <c r="X1265" s="19"/>
      <c r="Y1265" s="27"/>
      <c r="Z1265" s="23"/>
      <c r="CE1265" s="292"/>
      <c r="CF1265" s="179"/>
      <c r="CG1265" s="292"/>
      <c r="CH1265" s="22"/>
    </row>
    <row r="1266" spans="23:86">
      <c r="W1266" s="27"/>
      <c r="X1266" s="19"/>
      <c r="Y1266" s="27"/>
      <c r="Z1266" s="23"/>
      <c r="CE1266" s="292"/>
      <c r="CF1266" s="179"/>
      <c r="CG1266" s="292"/>
      <c r="CH1266" s="22"/>
    </row>
    <row r="1267" spans="23:86">
      <c r="W1267" s="27"/>
      <c r="X1267" s="19"/>
      <c r="Y1267" s="27"/>
      <c r="Z1267" s="23"/>
      <c r="CE1267" s="292"/>
      <c r="CF1267" s="179"/>
      <c r="CG1267" s="292"/>
      <c r="CH1267" s="22"/>
    </row>
    <row r="1268" spans="23:86">
      <c r="W1268" s="27"/>
      <c r="X1268" s="19"/>
      <c r="Y1268" s="27"/>
      <c r="Z1268" s="23"/>
      <c r="CE1268" s="292"/>
      <c r="CF1268" s="179"/>
      <c r="CG1268" s="292"/>
      <c r="CH1268" s="22"/>
    </row>
    <row r="1269" spans="23:86">
      <c r="W1269" s="27"/>
      <c r="X1269" s="19"/>
      <c r="Y1269" s="27"/>
      <c r="Z1269" s="23"/>
      <c r="CE1269" s="292"/>
      <c r="CF1269" s="179"/>
      <c r="CG1269" s="292"/>
      <c r="CH1269" s="22"/>
    </row>
    <row r="1270" spans="23:86">
      <c r="W1270" s="27"/>
      <c r="X1270" s="19"/>
      <c r="Y1270" s="27"/>
      <c r="Z1270" s="23"/>
      <c r="CE1270" s="292"/>
      <c r="CF1270" s="179"/>
      <c r="CG1270" s="292"/>
      <c r="CH1270" s="22"/>
    </row>
    <row r="1271" spans="23:86">
      <c r="W1271" s="27"/>
      <c r="X1271" s="19"/>
      <c r="Y1271" s="27"/>
      <c r="Z1271" s="23"/>
      <c r="CE1271" s="292"/>
      <c r="CF1271" s="179"/>
      <c r="CG1271" s="292"/>
      <c r="CH1271" s="22"/>
    </row>
    <row r="1272" spans="23:86">
      <c r="W1272" s="27"/>
      <c r="X1272" s="19"/>
      <c r="Y1272" s="27"/>
      <c r="Z1272" s="23"/>
      <c r="CE1272" s="292"/>
      <c r="CF1272" s="179"/>
      <c r="CG1272" s="292"/>
      <c r="CH1272" s="22"/>
    </row>
    <row r="1273" spans="23:86">
      <c r="W1273" s="27"/>
      <c r="X1273" s="19"/>
      <c r="Y1273" s="27"/>
      <c r="Z1273" s="23"/>
      <c r="CE1273" s="292"/>
      <c r="CF1273" s="179"/>
      <c r="CG1273" s="292"/>
      <c r="CH1273" s="22"/>
    </row>
    <row r="1274" spans="23:86">
      <c r="W1274" s="27"/>
      <c r="X1274" s="19"/>
      <c r="Y1274" s="27"/>
      <c r="Z1274" s="23"/>
      <c r="CE1274" s="292"/>
      <c r="CF1274" s="179"/>
      <c r="CG1274" s="292"/>
      <c r="CH1274" s="22"/>
    </row>
    <row r="1275" spans="23:86">
      <c r="W1275" s="27"/>
      <c r="X1275" s="19"/>
      <c r="Y1275" s="27"/>
      <c r="Z1275" s="23"/>
      <c r="CE1275" s="292"/>
      <c r="CF1275" s="179"/>
      <c r="CG1275" s="292"/>
      <c r="CH1275" s="22"/>
    </row>
    <row r="1276" spans="23:86">
      <c r="W1276" s="27"/>
      <c r="X1276" s="19"/>
      <c r="Y1276" s="27"/>
      <c r="Z1276" s="23"/>
      <c r="CE1276" s="292"/>
      <c r="CF1276" s="179"/>
      <c r="CG1276" s="292"/>
      <c r="CH1276" s="22"/>
    </row>
    <row r="1277" spans="23:86">
      <c r="W1277" s="27"/>
      <c r="X1277" s="19"/>
      <c r="Y1277" s="27"/>
      <c r="Z1277" s="23"/>
      <c r="CE1277" s="292"/>
      <c r="CF1277" s="179"/>
      <c r="CG1277" s="292"/>
      <c r="CH1277" s="22"/>
    </row>
    <row r="1278" spans="23:86">
      <c r="W1278" s="27"/>
      <c r="X1278" s="19"/>
      <c r="Y1278" s="27"/>
      <c r="Z1278" s="23"/>
      <c r="CE1278" s="292"/>
      <c r="CF1278" s="179"/>
      <c r="CG1278" s="292"/>
      <c r="CH1278" s="22"/>
    </row>
    <row r="1279" spans="23:86">
      <c r="W1279" s="27"/>
      <c r="X1279" s="19"/>
      <c r="Y1279" s="27"/>
      <c r="Z1279" s="23"/>
      <c r="CE1279" s="292"/>
      <c r="CF1279" s="179"/>
      <c r="CG1279" s="292"/>
      <c r="CH1279" s="22"/>
    </row>
    <row r="1280" spans="23:86">
      <c r="W1280" s="27"/>
      <c r="X1280" s="19"/>
      <c r="Y1280" s="27"/>
      <c r="Z1280" s="23"/>
      <c r="CE1280" s="292"/>
      <c r="CF1280" s="179"/>
      <c r="CG1280" s="292"/>
      <c r="CH1280" s="22"/>
    </row>
    <row r="1281" spans="23:86">
      <c r="W1281" s="27"/>
      <c r="X1281" s="19"/>
      <c r="Y1281" s="27"/>
      <c r="Z1281" s="23"/>
      <c r="CE1281" s="292"/>
      <c r="CF1281" s="179"/>
      <c r="CG1281" s="292"/>
      <c r="CH1281" s="22"/>
    </row>
    <row r="1282" spans="23:86">
      <c r="W1282" s="27"/>
      <c r="X1282" s="19"/>
      <c r="Y1282" s="27"/>
      <c r="Z1282" s="23"/>
      <c r="CE1282" s="292"/>
      <c r="CF1282" s="179"/>
      <c r="CG1282" s="292"/>
      <c r="CH1282" s="22"/>
    </row>
    <row r="1283" spans="23:86">
      <c r="W1283" s="27"/>
      <c r="X1283" s="19"/>
      <c r="Y1283" s="27"/>
      <c r="Z1283" s="23"/>
      <c r="CE1283" s="292"/>
      <c r="CF1283" s="179"/>
      <c r="CG1283" s="292"/>
      <c r="CH1283" s="22"/>
    </row>
    <row r="1284" spans="23:86">
      <c r="W1284" s="27"/>
      <c r="X1284" s="19"/>
      <c r="Y1284" s="27"/>
      <c r="Z1284" s="23"/>
      <c r="CE1284" s="292"/>
      <c r="CF1284" s="179"/>
      <c r="CG1284" s="292"/>
      <c r="CH1284" s="22"/>
    </row>
    <row r="1285" spans="23:86">
      <c r="W1285" s="27"/>
      <c r="X1285" s="19"/>
      <c r="Y1285" s="27"/>
      <c r="Z1285" s="23"/>
      <c r="CE1285" s="292"/>
      <c r="CF1285" s="179"/>
      <c r="CG1285" s="292"/>
      <c r="CH1285" s="22"/>
    </row>
    <row r="1286" spans="23:86">
      <c r="W1286" s="27"/>
      <c r="X1286" s="19"/>
      <c r="Y1286" s="27"/>
      <c r="Z1286" s="23"/>
      <c r="CE1286" s="292"/>
      <c r="CF1286" s="179"/>
      <c r="CG1286" s="292"/>
      <c r="CH1286" s="22"/>
    </row>
    <row r="1287" spans="23:86">
      <c r="W1287" s="27"/>
      <c r="X1287" s="19"/>
      <c r="Y1287" s="27"/>
      <c r="Z1287" s="23"/>
      <c r="CE1287" s="292"/>
      <c r="CF1287" s="179"/>
      <c r="CG1287" s="292"/>
      <c r="CH1287" s="22"/>
    </row>
    <row r="1288" spans="23:86">
      <c r="W1288" s="27"/>
      <c r="X1288" s="19"/>
      <c r="Y1288" s="27"/>
      <c r="Z1288" s="23"/>
      <c r="CE1288" s="292"/>
      <c r="CF1288" s="179"/>
      <c r="CG1288" s="292"/>
      <c r="CH1288" s="22"/>
    </row>
    <row r="1289" spans="23:86">
      <c r="W1289" s="27"/>
      <c r="X1289" s="19"/>
      <c r="Y1289" s="27"/>
      <c r="Z1289" s="23"/>
      <c r="CE1289" s="292"/>
      <c r="CF1289" s="179"/>
      <c r="CG1289" s="292"/>
      <c r="CH1289" s="22"/>
    </row>
    <row r="1290" spans="23:86">
      <c r="W1290" s="27"/>
      <c r="X1290" s="19"/>
      <c r="Y1290" s="27"/>
      <c r="Z1290" s="23"/>
      <c r="CE1290" s="292"/>
      <c r="CF1290" s="179"/>
      <c r="CG1290" s="292"/>
      <c r="CH1290" s="22"/>
    </row>
    <row r="1291" spans="23:86">
      <c r="W1291" s="27"/>
      <c r="X1291" s="19"/>
      <c r="Y1291" s="27"/>
      <c r="Z1291" s="23"/>
      <c r="CE1291" s="292"/>
      <c r="CF1291" s="179"/>
      <c r="CG1291" s="292"/>
      <c r="CH1291" s="22"/>
    </row>
    <row r="1292" spans="23:86">
      <c r="W1292" s="27"/>
      <c r="X1292" s="19"/>
      <c r="Y1292" s="27"/>
      <c r="Z1292" s="23"/>
      <c r="CE1292" s="292"/>
      <c r="CF1292" s="179"/>
      <c r="CG1292" s="292"/>
      <c r="CH1292" s="22"/>
    </row>
    <row r="1293" spans="23:86">
      <c r="W1293" s="27"/>
      <c r="X1293" s="19"/>
      <c r="Y1293" s="27"/>
      <c r="Z1293" s="23"/>
      <c r="CE1293" s="292"/>
      <c r="CF1293" s="179"/>
      <c r="CG1293" s="292"/>
      <c r="CH1293" s="22"/>
    </row>
    <row r="1294" spans="23:86">
      <c r="W1294" s="27"/>
      <c r="X1294" s="19"/>
      <c r="Y1294" s="27"/>
      <c r="Z1294" s="23"/>
      <c r="CE1294" s="292"/>
      <c r="CF1294" s="179"/>
      <c r="CG1294" s="292"/>
      <c r="CH1294" s="22"/>
    </row>
    <row r="1295" spans="23:86">
      <c r="W1295" s="27"/>
      <c r="X1295" s="19"/>
      <c r="Y1295" s="27"/>
      <c r="Z1295" s="23"/>
      <c r="CE1295" s="292"/>
      <c r="CF1295" s="179"/>
      <c r="CG1295" s="292"/>
      <c r="CH1295" s="22"/>
    </row>
    <row r="1296" spans="23:86">
      <c r="W1296" s="27"/>
      <c r="X1296" s="19"/>
      <c r="Y1296" s="27"/>
      <c r="Z1296" s="23"/>
      <c r="CE1296" s="292"/>
      <c r="CF1296" s="179"/>
      <c r="CG1296" s="292"/>
      <c r="CH1296" s="22"/>
    </row>
    <row r="1297" spans="23:86">
      <c r="W1297" s="27"/>
      <c r="X1297" s="19"/>
      <c r="Y1297" s="27"/>
      <c r="Z1297" s="23"/>
      <c r="CE1297" s="292"/>
      <c r="CF1297" s="179"/>
      <c r="CG1297" s="292"/>
      <c r="CH1297" s="22"/>
    </row>
    <row r="1298" spans="23:86">
      <c r="W1298" s="27"/>
      <c r="X1298" s="19"/>
      <c r="Y1298" s="27"/>
      <c r="Z1298" s="23"/>
      <c r="CE1298" s="292"/>
      <c r="CF1298" s="179"/>
      <c r="CG1298" s="292"/>
      <c r="CH1298" s="22"/>
    </row>
    <row r="1299" spans="23:86">
      <c r="W1299" s="27"/>
      <c r="X1299" s="19"/>
      <c r="Y1299" s="27"/>
      <c r="Z1299" s="23"/>
      <c r="CE1299" s="292"/>
      <c r="CF1299" s="179"/>
      <c r="CG1299" s="292"/>
      <c r="CH1299" s="22"/>
    </row>
    <row r="1300" spans="23:86">
      <c r="W1300" s="27"/>
      <c r="X1300" s="19"/>
      <c r="Y1300" s="27"/>
      <c r="Z1300" s="23"/>
      <c r="CE1300" s="292"/>
      <c r="CF1300" s="179"/>
      <c r="CG1300" s="292"/>
      <c r="CH1300" s="22"/>
    </row>
    <row r="1301" spans="23:86">
      <c r="W1301" s="27"/>
      <c r="X1301" s="19"/>
      <c r="Y1301" s="27"/>
      <c r="Z1301" s="23"/>
      <c r="CE1301" s="292"/>
      <c r="CF1301" s="179"/>
      <c r="CG1301" s="292"/>
      <c r="CH1301" s="22"/>
    </row>
    <row r="1302" spans="23:86">
      <c r="W1302" s="27"/>
      <c r="X1302" s="19"/>
      <c r="Y1302" s="27"/>
      <c r="Z1302" s="23"/>
      <c r="CE1302" s="292"/>
      <c r="CF1302" s="179"/>
      <c r="CG1302" s="292"/>
      <c r="CH1302" s="22"/>
    </row>
    <row r="1303" spans="23:86">
      <c r="W1303" s="27"/>
      <c r="X1303" s="19"/>
      <c r="Y1303" s="27"/>
      <c r="Z1303" s="23"/>
      <c r="CE1303" s="292"/>
      <c r="CF1303" s="179"/>
      <c r="CG1303" s="292"/>
      <c r="CH1303" s="22"/>
    </row>
    <row r="1304" spans="23:86">
      <c r="W1304" s="27"/>
      <c r="X1304" s="19"/>
      <c r="Y1304" s="27"/>
      <c r="Z1304" s="23"/>
      <c r="CE1304" s="292"/>
      <c r="CF1304" s="179"/>
      <c r="CG1304" s="292"/>
      <c r="CH1304" s="22"/>
    </row>
    <row r="1305" spans="23:86">
      <c r="W1305" s="27"/>
      <c r="X1305" s="19"/>
      <c r="Y1305" s="27"/>
      <c r="Z1305" s="23"/>
      <c r="CE1305" s="292"/>
      <c r="CF1305" s="179"/>
      <c r="CG1305" s="292"/>
      <c r="CH1305" s="22"/>
    </row>
    <row r="1306" spans="23:86">
      <c r="W1306" s="27"/>
      <c r="X1306" s="19"/>
      <c r="Y1306" s="27"/>
      <c r="Z1306" s="23"/>
      <c r="CE1306" s="292"/>
      <c r="CF1306" s="179"/>
      <c r="CG1306" s="292"/>
      <c r="CH1306" s="22"/>
    </row>
    <row r="1307" spans="23:86">
      <c r="W1307" s="27"/>
      <c r="X1307" s="19"/>
      <c r="Y1307" s="27"/>
      <c r="Z1307" s="23"/>
      <c r="CE1307" s="292"/>
      <c r="CF1307" s="179"/>
      <c r="CG1307" s="292"/>
      <c r="CH1307" s="22"/>
    </row>
    <row r="1308" spans="23:86">
      <c r="W1308" s="27"/>
      <c r="X1308" s="19"/>
      <c r="Y1308" s="27"/>
      <c r="Z1308" s="23"/>
      <c r="CE1308" s="292"/>
      <c r="CF1308" s="179"/>
      <c r="CG1308" s="292"/>
      <c r="CH1308" s="22"/>
    </row>
    <row r="1309" spans="23:86">
      <c r="W1309" s="27"/>
      <c r="X1309" s="19"/>
      <c r="Y1309" s="27"/>
      <c r="Z1309" s="23"/>
      <c r="CE1309" s="292"/>
      <c r="CF1309" s="179"/>
      <c r="CG1309" s="292"/>
      <c r="CH1309" s="22"/>
    </row>
    <row r="1310" spans="23:86">
      <c r="W1310" s="27"/>
      <c r="X1310" s="19"/>
      <c r="Y1310" s="27"/>
      <c r="Z1310" s="23"/>
      <c r="CE1310" s="292"/>
      <c r="CF1310" s="179"/>
      <c r="CG1310" s="292"/>
      <c r="CH1310" s="22"/>
    </row>
    <row r="1311" spans="23:86">
      <c r="W1311" s="27"/>
      <c r="X1311" s="19"/>
      <c r="Y1311" s="27"/>
      <c r="Z1311" s="23"/>
      <c r="CE1311" s="292"/>
      <c r="CF1311" s="179"/>
      <c r="CG1311" s="292"/>
      <c r="CH1311" s="22"/>
    </row>
    <row r="1312" spans="23:86">
      <c r="W1312" s="27"/>
      <c r="X1312" s="19"/>
      <c r="Y1312" s="27"/>
      <c r="Z1312" s="23"/>
      <c r="CE1312" s="292"/>
      <c r="CF1312" s="179"/>
      <c r="CG1312" s="292"/>
      <c r="CH1312" s="22"/>
    </row>
    <row r="1313" spans="23:86">
      <c r="W1313" s="27"/>
      <c r="X1313" s="19"/>
      <c r="Y1313" s="27"/>
      <c r="Z1313" s="23"/>
      <c r="CE1313" s="292"/>
      <c r="CF1313" s="179"/>
      <c r="CG1313" s="292"/>
      <c r="CH1313" s="22"/>
    </row>
    <row r="1314" spans="23:86">
      <c r="W1314" s="27"/>
      <c r="X1314" s="19"/>
      <c r="Y1314" s="27"/>
      <c r="Z1314" s="23"/>
      <c r="CE1314" s="292"/>
      <c r="CF1314" s="179"/>
      <c r="CG1314" s="292"/>
      <c r="CH1314" s="22"/>
    </row>
    <row r="1315" spans="23:86">
      <c r="W1315" s="27"/>
      <c r="X1315" s="19"/>
      <c r="Y1315" s="27"/>
      <c r="Z1315" s="23"/>
      <c r="CE1315" s="292"/>
      <c r="CF1315" s="179"/>
      <c r="CG1315" s="292"/>
      <c r="CH1315" s="22"/>
    </row>
    <row r="1316" spans="23:86">
      <c r="W1316" s="27"/>
      <c r="X1316" s="19"/>
      <c r="Y1316" s="27"/>
      <c r="Z1316" s="23"/>
      <c r="CE1316" s="292"/>
      <c r="CF1316" s="179"/>
      <c r="CG1316" s="292"/>
      <c r="CH1316" s="22"/>
    </row>
    <row r="1317" spans="23:86">
      <c r="W1317" s="27"/>
      <c r="X1317" s="19"/>
      <c r="Y1317" s="27"/>
      <c r="Z1317" s="23"/>
      <c r="CE1317" s="292"/>
      <c r="CF1317" s="179"/>
      <c r="CG1317" s="292"/>
      <c r="CH1317" s="22"/>
    </row>
    <row r="1318" spans="23:86">
      <c r="W1318" s="27"/>
      <c r="X1318" s="19"/>
      <c r="Y1318" s="27"/>
      <c r="Z1318" s="23"/>
      <c r="CE1318" s="292"/>
      <c r="CF1318" s="179"/>
      <c r="CG1318" s="292"/>
      <c r="CH1318" s="22"/>
    </row>
    <row r="1319" spans="23:86">
      <c r="W1319" s="27"/>
      <c r="X1319" s="19"/>
      <c r="Y1319" s="27"/>
      <c r="Z1319" s="23"/>
      <c r="CE1319" s="292"/>
      <c r="CF1319" s="179"/>
      <c r="CG1319" s="292"/>
      <c r="CH1319" s="22"/>
    </row>
    <row r="1320" spans="23:86">
      <c r="W1320" s="27"/>
      <c r="X1320" s="19"/>
      <c r="Y1320" s="27"/>
      <c r="Z1320" s="23"/>
      <c r="CE1320" s="292"/>
      <c r="CF1320" s="179"/>
      <c r="CG1320" s="292"/>
      <c r="CH1320" s="22"/>
    </row>
    <row r="1321" spans="23:86">
      <c r="W1321" s="27"/>
      <c r="X1321" s="19"/>
      <c r="Y1321" s="27"/>
      <c r="Z1321" s="23"/>
      <c r="CE1321" s="292"/>
      <c r="CF1321" s="179"/>
      <c r="CG1321" s="292"/>
      <c r="CH1321" s="22"/>
    </row>
    <row r="1322" spans="23:86">
      <c r="W1322" s="27"/>
      <c r="X1322" s="19"/>
      <c r="Y1322" s="27"/>
      <c r="Z1322" s="23"/>
      <c r="CE1322" s="292"/>
      <c r="CF1322" s="179"/>
      <c r="CG1322" s="292"/>
      <c r="CH1322" s="22"/>
    </row>
    <row r="1323" spans="23:86">
      <c r="W1323" s="27"/>
      <c r="X1323" s="19"/>
      <c r="Y1323" s="27"/>
      <c r="Z1323" s="23"/>
      <c r="CE1323" s="292"/>
      <c r="CF1323" s="179"/>
      <c r="CG1323" s="292"/>
      <c r="CH1323" s="22"/>
    </row>
    <row r="1324" spans="23:86">
      <c r="W1324" s="27"/>
      <c r="X1324" s="19"/>
      <c r="Y1324" s="27"/>
      <c r="Z1324" s="23"/>
      <c r="CE1324" s="292"/>
      <c r="CF1324" s="179"/>
      <c r="CG1324" s="292"/>
      <c r="CH1324" s="22"/>
    </row>
    <row r="1325" spans="23:86">
      <c r="W1325" s="27"/>
      <c r="X1325" s="19"/>
      <c r="Y1325" s="27"/>
      <c r="Z1325" s="23"/>
      <c r="CE1325" s="292"/>
      <c r="CF1325" s="179"/>
      <c r="CG1325" s="292"/>
      <c r="CH1325" s="22"/>
    </row>
    <row r="1326" spans="23:86">
      <c r="W1326" s="27"/>
      <c r="X1326" s="19"/>
      <c r="Y1326" s="27"/>
      <c r="Z1326" s="23"/>
      <c r="CE1326" s="292"/>
      <c r="CF1326" s="179"/>
      <c r="CG1326" s="292"/>
      <c r="CH1326" s="22"/>
    </row>
    <row r="1327" spans="23:86">
      <c r="W1327" s="27"/>
      <c r="X1327" s="19"/>
      <c r="Y1327" s="27"/>
      <c r="Z1327" s="23"/>
      <c r="CE1327" s="292"/>
      <c r="CF1327" s="179"/>
      <c r="CG1327" s="292"/>
      <c r="CH1327" s="22"/>
    </row>
    <row r="1328" spans="23:86">
      <c r="W1328" s="27"/>
      <c r="X1328" s="19"/>
      <c r="Y1328" s="27"/>
      <c r="Z1328" s="23"/>
      <c r="CE1328" s="292"/>
      <c r="CF1328" s="179"/>
      <c r="CG1328" s="292"/>
      <c r="CH1328" s="22"/>
    </row>
    <row r="1329" spans="23:86">
      <c r="W1329" s="27"/>
      <c r="X1329" s="19"/>
      <c r="Y1329" s="27"/>
      <c r="Z1329" s="23"/>
      <c r="CE1329" s="292"/>
      <c r="CF1329" s="179"/>
      <c r="CG1329" s="292"/>
      <c r="CH1329" s="22"/>
    </row>
    <row r="1330" spans="23:86">
      <c r="W1330" s="27"/>
      <c r="X1330" s="19"/>
      <c r="Y1330" s="27"/>
      <c r="Z1330" s="23"/>
      <c r="CE1330" s="292"/>
      <c r="CF1330" s="179"/>
      <c r="CG1330" s="292"/>
      <c r="CH1330" s="22"/>
    </row>
    <row r="1331" spans="23:86">
      <c r="W1331" s="27"/>
      <c r="X1331" s="19"/>
      <c r="Y1331" s="27"/>
      <c r="Z1331" s="23"/>
      <c r="CE1331" s="292"/>
      <c r="CF1331" s="179"/>
      <c r="CG1331" s="292"/>
      <c r="CH1331" s="22"/>
    </row>
    <row r="1332" spans="23:86">
      <c r="W1332" s="27"/>
      <c r="X1332" s="19"/>
      <c r="Y1332" s="27"/>
      <c r="Z1332" s="23"/>
      <c r="CE1332" s="292"/>
      <c r="CF1332" s="179"/>
      <c r="CG1332" s="292"/>
      <c r="CH1332" s="22"/>
    </row>
    <row r="1333" spans="23:86">
      <c r="W1333" s="27"/>
      <c r="X1333" s="19"/>
      <c r="Y1333" s="27"/>
      <c r="Z1333" s="23"/>
      <c r="CE1333" s="292"/>
      <c r="CF1333" s="179"/>
      <c r="CG1333" s="292"/>
      <c r="CH1333" s="22"/>
    </row>
    <row r="1334" spans="23:86">
      <c r="W1334" s="27"/>
      <c r="X1334" s="19"/>
      <c r="Y1334" s="27"/>
      <c r="Z1334" s="23"/>
      <c r="CE1334" s="292"/>
      <c r="CF1334" s="179"/>
      <c r="CG1334" s="292"/>
      <c r="CH1334" s="22"/>
    </row>
    <row r="1335" spans="23:86">
      <c r="W1335" s="27"/>
      <c r="X1335" s="19"/>
      <c r="Y1335" s="27"/>
      <c r="Z1335" s="23"/>
      <c r="CE1335" s="292"/>
      <c r="CF1335" s="179"/>
      <c r="CG1335" s="292"/>
      <c r="CH1335" s="22"/>
    </row>
    <row r="1336" spans="23:86">
      <c r="W1336" s="27"/>
      <c r="X1336" s="19"/>
      <c r="Y1336" s="27"/>
      <c r="Z1336" s="23"/>
      <c r="CE1336" s="292"/>
      <c r="CF1336" s="179"/>
      <c r="CG1336" s="292"/>
      <c r="CH1336" s="22"/>
    </row>
    <row r="1337" spans="23:86">
      <c r="W1337" s="27"/>
      <c r="X1337" s="19"/>
      <c r="Y1337" s="27"/>
      <c r="Z1337" s="23"/>
      <c r="CE1337" s="292"/>
      <c r="CF1337" s="179"/>
      <c r="CG1337" s="292"/>
      <c r="CH1337" s="22"/>
    </row>
    <row r="1338" spans="23:86">
      <c r="W1338" s="27"/>
      <c r="X1338" s="19"/>
      <c r="Y1338" s="27"/>
      <c r="Z1338" s="23"/>
      <c r="CE1338" s="292"/>
      <c r="CF1338" s="179"/>
      <c r="CG1338" s="292"/>
      <c r="CH1338" s="22"/>
    </row>
    <row r="1339" spans="23:86">
      <c r="W1339" s="27"/>
      <c r="X1339" s="19"/>
      <c r="Y1339" s="27"/>
      <c r="Z1339" s="23"/>
      <c r="CE1339" s="292"/>
      <c r="CF1339" s="179"/>
      <c r="CG1339" s="292"/>
      <c r="CH1339" s="22"/>
    </row>
    <row r="1340" spans="23:86">
      <c r="W1340" s="27"/>
      <c r="X1340" s="19"/>
      <c r="Y1340" s="27"/>
      <c r="Z1340" s="23"/>
      <c r="CE1340" s="292"/>
      <c r="CF1340" s="179"/>
      <c r="CG1340" s="292"/>
      <c r="CH1340" s="22"/>
    </row>
    <row r="1341" spans="23:86">
      <c r="W1341" s="27"/>
      <c r="X1341" s="19"/>
      <c r="Y1341" s="27"/>
      <c r="Z1341" s="23"/>
      <c r="CE1341" s="292"/>
      <c r="CF1341" s="179"/>
      <c r="CG1341" s="292"/>
      <c r="CH1341" s="22"/>
    </row>
    <row r="1342" spans="23:86">
      <c r="W1342" s="27"/>
      <c r="X1342" s="19"/>
      <c r="Y1342" s="27"/>
      <c r="Z1342" s="23"/>
      <c r="CE1342" s="292"/>
      <c r="CF1342" s="179"/>
      <c r="CG1342" s="292"/>
      <c r="CH1342" s="22"/>
    </row>
    <row r="1343" spans="23:86">
      <c r="W1343" s="27"/>
      <c r="X1343" s="19"/>
      <c r="Y1343" s="27"/>
      <c r="Z1343" s="23"/>
      <c r="CE1343" s="292"/>
      <c r="CF1343" s="179"/>
      <c r="CG1343" s="292"/>
      <c r="CH1343" s="22"/>
    </row>
    <row r="1344" spans="23:86">
      <c r="W1344" s="27"/>
      <c r="X1344" s="19"/>
      <c r="Y1344" s="27"/>
      <c r="Z1344" s="23"/>
      <c r="CE1344" s="292"/>
      <c r="CF1344" s="179"/>
      <c r="CG1344" s="292"/>
      <c r="CH1344" s="22"/>
    </row>
    <row r="1345" spans="23:86">
      <c r="W1345" s="27"/>
      <c r="X1345" s="19"/>
      <c r="Y1345" s="27"/>
      <c r="Z1345" s="23"/>
      <c r="CE1345" s="292"/>
      <c r="CF1345" s="179"/>
      <c r="CG1345" s="292"/>
      <c r="CH1345" s="22"/>
    </row>
    <row r="1346" spans="23:86">
      <c r="W1346" s="27"/>
      <c r="X1346" s="19"/>
      <c r="Y1346" s="27"/>
      <c r="Z1346" s="23"/>
      <c r="CE1346" s="292"/>
      <c r="CF1346" s="179"/>
      <c r="CG1346" s="292"/>
      <c r="CH1346" s="22"/>
    </row>
    <row r="1347" spans="23:86">
      <c r="W1347" s="27"/>
      <c r="X1347" s="19"/>
      <c r="Y1347" s="27"/>
      <c r="Z1347" s="23"/>
      <c r="CE1347" s="292"/>
      <c r="CF1347" s="179"/>
      <c r="CG1347" s="292"/>
      <c r="CH1347" s="22"/>
    </row>
    <row r="1348" spans="23:86">
      <c r="W1348" s="27"/>
      <c r="X1348" s="19"/>
      <c r="Y1348" s="27"/>
      <c r="Z1348" s="23"/>
      <c r="CE1348" s="292"/>
      <c r="CF1348" s="179"/>
      <c r="CG1348" s="292"/>
      <c r="CH1348" s="22"/>
    </row>
    <row r="1349" spans="23:86">
      <c r="W1349" s="27"/>
      <c r="X1349" s="19"/>
      <c r="Y1349" s="27"/>
      <c r="Z1349" s="23"/>
      <c r="CE1349" s="292"/>
      <c r="CF1349" s="179"/>
      <c r="CG1349" s="292"/>
      <c r="CH1349" s="22"/>
    </row>
    <row r="1350" spans="23:86">
      <c r="W1350" s="27"/>
      <c r="X1350" s="19"/>
      <c r="Y1350" s="27"/>
      <c r="Z1350" s="23"/>
      <c r="CE1350" s="292"/>
      <c r="CF1350" s="179"/>
      <c r="CG1350" s="292"/>
      <c r="CH1350" s="22"/>
    </row>
    <row r="1351" spans="23:86">
      <c r="W1351" s="27"/>
      <c r="X1351" s="19"/>
      <c r="Y1351" s="27"/>
      <c r="Z1351" s="23"/>
      <c r="CE1351" s="292"/>
      <c r="CF1351" s="179"/>
      <c r="CG1351" s="292"/>
      <c r="CH1351" s="22"/>
    </row>
    <row r="1352" spans="23:86">
      <c r="W1352" s="27"/>
      <c r="X1352" s="19"/>
      <c r="Y1352" s="27"/>
      <c r="Z1352" s="23"/>
      <c r="CE1352" s="292"/>
      <c r="CF1352" s="179"/>
      <c r="CG1352" s="292"/>
      <c r="CH1352" s="22"/>
    </row>
    <row r="1353" spans="23:86">
      <c r="W1353" s="27"/>
      <c r="X1353" s="19"/>
      <c r="Y1353" s="27"/>
      <c r="Z1353" s="23"/>
      <c r="CE1353" s="292"/>
      <c r="CF1353" s="179"/>
      <c r="CG1353" s="292"/>
      <c r="CH1353" s="22"/>
    </row>
    <row r="1354" spans="23:86">
      <c r="W1354" s="27"/>
      <c r="X1354" s="19"/>
      <c r="Y1354" s="27"/>
      <c r="Z1354" s="23"/>
      <c r="CE1354" s="292"/>
      <c r="CF1354" s="179"/>
      <c r="CG1354" s="292"/>
      <c r="CH1354" s="22"/>
    </row>
    <row r="1355" spans="23:86">
      <c r="W1355" s="27"/>
      <c r="X1355" s="19"/>
      <c r="Y1355" s="27"/>
      <c r="Z1355" s="23"/>
      <c r="CE1355" s="292"/>
      <c r="CF1355" s="179"/>
      <c r="CG1355" s="292"/>
      <c r="CH1355" s="22"/>
    </row>
    <row r="1356" spans="23:86">
      <c r="W1356" s="27"/>
      <c r="X1356" s="19"/>
      <c r="Y1356" s="27"/>
      <c r="Z1356" s="23"/>
      <c r="CE1356" s="292"/>
      <c r="CF1356" s="179"/>
      <c r="CG1356" s="292"/>
      <c r="CH1356" s="22"/>
    </row>
    <row r="1357" spans="23:86">
      <c r="W1357" s="27"/>
      <c r="X1357" s="19"/>
      <c r="Y1357" s="27"/>
      <c r="Z1357" s="23"/>
      <c r="CE1357" s="292"/>
      <c r="CF1357" s="179"/>
      <c r="CG1357" s="292"/>
      <c r="CH1357" s="22"/>
    </row>
    <row r="1358" spans="23:86">
      <c r="W1358" s="27"/>
      <c r="X1358" s="19"/>
      <c r="Y1358" s="27"/>
      <c r="Z1358" s="23"/>
      <c r="CE1358" s="292"/>
      <c r="CF1358" s="179"/>
      <c r="CG1358" s="292"/>
      <c r="CH1358" s="22"/>
    </row>
    <row r="1359" spans="23:86">
      <c r="W1359" s="27"/>
      <c r="X1359" s="19"/>
      <c r="Y1359" s="27"/>
      <c r="Z1359" s="23"/>
      <c r="CE1359" s="292"/>
      <c r="CF1359" s="179"/>
      <c r="CG1359" s="292"/>
      <c r="CH1359" s="22"/>
    </row>
    <row r="1360" spans="23:86">
      <c r="W1360" s="27"/>
      <c r="X1360" s="19"/>
      <c r="Y1360" s="27"/>
      <c r="Z1360" s="23"/>
      <c r="CE1360" s="292"/>
      <c r="CF1360" s="179"/>
      <c r="CG1360" s="292"/>
      <c r="CH1360" s="22"/>
    </row>
    <row r="1361" spans="23:86">
      <c r="W1361" s="27"/>
      <c r="X1361" s="19"/>
      <c r="Y1361" s="27"/>
      <c r="Z1361" s="23"/>
      <c r="CE1361" s="292"/>
      <c r="CF1361" s="179"/>
      <c r="CG1361" s="292"/>
      <c r="CH1361" s="22"/>
    </row>
    <row r="1362" spans="23:86">
      <c r="W1362" s="27"/>
      <c r="X1362" s="19"/>
      <c r="Y1362" s="27"/>
      <c r="Z1362" s="23"/>
      <c r="CE1362" s="292"/>
      <c r="CF1362" s="179"/>
      <c r="CG1362" s="292"/>
      <c r="CH1362" s="22"/>
    </row>
    <row r="1363" spans="23:86">
      <c r="W1363" s="27"/>
      <c r="X1363" s="19"/>
      <c r="Y1363" s="27"/>
      <c r="Z1363" s="23"/>
      <c r="CE1363" s="292"/>
      <c r="CF1363" s="179"/>
      <c r="CG1363" s="292"/>
      <c r="CH1363" s="22"/>
    </row>
    <row r="1364" spans="23:86">
      <c r="W1364" s="27"/>
      <c r="X1364" s="19"/>
      <c r="Y1364" s="27"/>
      <c r="Z1364" s="23"/>
      <c r="CE1364" s="292"/>
      <c r="CF1364" s="179"/>
      <c r="CG1364" s="292"/>
      <c r="CH1364" s="22"/>
    </row>
    <row r="1365" spans="23:86">
      <c r="W1365" s="27"/>
      <c r="X1365" s="19"/>
      <c r="Y1365" s="27"/>
      <c r="Z1365" s="23"/>
      <c r="CE1365" s="292"/>
      <c r="CF1365" s="179"/>
      <c r="CG1365" s="292"/>
      <c r="CH1365" s="22"/>
    </row>
    <row r="1366" spans="23:86">
      <c r="W1366" s="27"/>
      <c r="X1366" s="19"/>
      <c r="Y1366" s="27"/>
      <c r="Z1366" s="23"/>
      <c r="CE1366" s="292"/>
      <c r="CF1366" s="179"/>
      <c r="CG1366" s="292"/>
      <c r="CH1366" s="22"/>
    </row>
    <row r="1367" spans="23:86">
      <c r="W1367" s="27"/>
      <c r="X1367" s="19"/>
      <c r="Y1367" s="27"/>
      <c r="Z1367" s="23"/>
      <c r="CE1367" s="292"/>
      <c r="CF1367" s="179"/>
      <c r="CG1367" s="292"/>
      <c r="CH1367" s="22"/>
    </row>
    <row r="1368" spans="23:86">
      <c r="W1368" s="27"/>
      <c r="X1368" s="19"/>
      <c r="Y1368" s="27"/>
      <c r="Z1368" s="23"/>
      <c r="CE1368" s="292"/>
      <c r="CF1368" s="179"/>
      <c r="CG1368" s="292"/>
      <c r="CH1368" s="22"/>
    </row>
    <row r="1369" spans="23:86">
      <c r="W1369" s="27"/>
      <c r="X1369" s="19"/>
      <c r="Y1369" s="27"/>
      <c r="Z1369" s="23"/>
      <c r="CE1369" s="292"/>
      <c r="CF1369" s="179"/>
      <c r="CG1369" s="292"/>
      <c r="CH1369" s="22"/>
    </row>
    <row r="1370" spans="23:86">
      <c r="W1370" s="27"/>
      <c r="X1370" s="19"/>
      <c r="Y1370" s="27"/>
      <c r="Z1370" s="23"/>
      <c r="CE1370" s="292"/>
      <c r="CF1370" s="179"/>
      <c r="CG1370" s="292"/>
      <c r="CH1370" s="22"/>
    </row>
    <row r="1371" spans="23:86">
      <c r="W1371" s="27"/>
      <c r="X1371" s="19"/>
      <c r="Y1371" s="27"/>
      <c r="Z1371" s="23"/>
      <c r="CE1371" s="292"/>
      <c r="CF1371" s="179"/>
      <c r="CG1371" s="292"/>
      <c r="CH1371" s="22"/>
    </row>
    <row r="1372" spans="23:86">
      <c r="W1372" s="27"/>
      <c r="X1372" s="19"/>
      <c r="Y1372" s="27"/>
      <c r="Z1372" s="23"/>
      <c r="CE1372" s="292"/>
      <c r="CF1372" s="179"/>
      <c r="CG1372" s="292"/>
      <c r="CH1372" s="22"/>
    </row>
    <row r="1373" spans="23:86">
      <c r="W1373" s="27"/>
      <c r="X1373" s="19"/>
      <c r="Y1373" s="27"/>
      <c r="Z1373" s="23"/>
      <c r="CE1373" s="292"/>
      <c r="CF1373" s="179"/>
      <c r="CG1373" s="292"/>
      <c r="CH1373" s="22"/>
    </row>
    <row r="1374" spans="23:86">
      <c r="W1374" s="27"/>
      <c r="X1374" s="19"/>
      <c r="Y1374" s="27"/>
      <c r="Z1374" s="23"/>
      <c r="CE1374" s="292"/>
      <c r="CF1374" s="179"/>
      <c r="CG1374" s="292"/>
      <c r="CH1374" s="22"/>
    </row>
    <row r="1375" spans="23:86">
      <c r="W1375" s="27"/>
      <c r="X1375" s="19"/>
      <c r="Y1375" s="27"/>
      <c r="Z1375" s="23"/>
      <c r="CE1375" s="292"/>
      <c r="CF1375" s="179"/>
      <c r="CG1375" s="292"/>
      <c r="CH1375" s="22"/>
    </row>
    <row r="1376" spans="23:86">
      <c r="W1376" s="27"/>
      <c r="X1376" s="19"/>
      <c r="Y1376" s="27"/>
      <c r="Z1376" s="23"/>
      <c r="CE1376" s="292"/>
      <c r="CF1376" s="179"/>
      <c r="CG1376" s="292"/>
      <c r="CH1376" s="22"/>
    </row>
    <row r="1377" spans="23:86">
      <c r="W1377" s="27"/>
      <c r="X1377" s="19"/>
      <c r="Y1377" s="27"/>
      <c r="Z1377" s="23"/>
      <c r="CE1377" s="292"/>
      <c r="CF1377" s="179"/>
      <c r="CG1377" s="292"/>
      <c r="CH1377" s="22"/>
    </row>
    <row r="1378" spans="23:86">
      <c r="W1378" s="27"/>
      <c r="X1378" s="19"/>
      <c r="Y1378" s="27"/>
      <c r="Z1378" s="23"/>
      <c r="CE1378" s="292"/>
      <c r="CF1378" s="179"/>
      <c r="CG1378" s="292"/>
      <c r="CH1378" s="22"/>
    </row>
    <row r="1379" spans="23:86">
      <c r="W1379" s="27"/>
      <c r="X1379" s="19"/>
      <c r="Y1379" s="27"/>
      <c r="Z1379" s="23"/>
      <c r="CE1379" s="292"/>
      <c r="CF1379" s="179"/>
      <c r="CG1379" s="292"/>
      <c r="CH1379" s="22"/>
    </row>
    <row r="1380" spans="23:86">
      <c r="W1380" s="27"/>
      <c r="X1380" s="19"/>
      <c r="Y1380" s="27"/>
      <c r="Z1380" s="23"/>
      <c r="CE1380" s="292"/>
      <c r="CF1380" s="179"/>
      <c r="CG1380" s="292"/>
      <c r="CH1380" s="22"/>
    </row>
    <row r="1381" spans="23:86">
      <c r="W1381" s="27"/>
      <c r="X1381" s="19"/>
      <c r="Y1381" s="27"/>
      <c r="Z1381" s="23"/>
      <c r="CE1381" s="292"/>
      <c r="CF1381" s="179"/>
      <c r="CG1381" s="292"/>
      <c r="CH1381" s="22"/>
    </row>
    <row r="1382" spans="23:86">
      <c r="W1382" s="27"/>
      <c r="X1382" s="19"/>
      <c r="Y1382" s="27"/>
      <c r="Z1382" s="23"/>
      <c r="CE1382" s="292"/>
      <c r="CF1382" s="179"/>
      <c r="CG1382" s="292"/>
      <c r="CH1382" s="22"/>
    </row>
    <row r="1383" spans="23:86">
      <c r="W1383" s="27"/>
      <c r="X1383" s="19"/>
      <c r="Y1383" s="27"/>
      <c r="Z1383" s="23"/>
      <c r="CE1383" s="292"/>
      <c r="CF1383" s="179"/>
      <c r="CG1383" s="292"/>
      <c r="CH1383" s="22"/>
    </row>
    <row r="1384" spans="23:86">
      <c r="W1384" s="27"/>
      <c r="X1384" s="19"/>
      <c r="Y1384" s="27"/>
      <c r="Z1384" s="23"/>
      <c r="CE1384" s="292"/>
      <c r="CF1384" s="179"/>
      <c r="CG1384" s="292"/>
      <c r="CH1384" s="22"/>
    </row>
    <row r="1385" spans="23:86">
      <c r="W1385" s="27"/>
      <c r="X1385" s="19"/>
      <c r="Y1385" s="27"/>
      <c r="Z1385" s="23"/>
      <c r="CE1385" s="292"/>
      <c r="CF1385" s="179"/>
      <c r="CG1385" s="292"/>
      <c r="CH1385" s="22"/>
    </row>
    <row r="1386" spans="23:86">
      <c r="W1386" s="27"/>
      <c r="X1386" s="19"/>
      <c r="Y1386" s="27"/>
      <c r="Z1386" s="23"/>
      <c r="CE1386" s="292"/>
      <c r="CF1386" s="179"/>
      <c r="CG1386" s="292"/>
      <c r="CH1386" s="22"/>
    </row>
    <row r="1387" spans="23:86">
      <c r="W1387" s="27"/>
      <c r="X1387" s="19"/>
      <c r="Y1387" s="27"/>
      <c r="Z1387" s="23"/>
      <c r="CE1387" s="292"/>
      <c r="CF1387" s="179"/>
      <c r="CG1387" s="292"/>
      <c r="CH1387" s="22"/>
    </row>
    <row r="1388" spans="23:86">
      <c r="W1388" s="27"/>
      <c r="X1388" s="19"/>
      <c r="Y1388" s="27"/>
      <c r="Z1388" s="23"/>
      <c r="CE1388" s="292"/>
      <c r="CF1388" s="179"/>
      <c r="CG1388" s="292"/>
      <c r="CH1388" s="22"/>
    </row>
    <row r="1389" spans="23:86">
      <c r="W1389" s="27"/>
      <c r="X1389" s="19"/>
      <c r="Y1389" s="27"/>
      <c r="Z1389" s="23"/>
      <c r="CE1389" s="292"/>
      <c r="CF1389" s="179"/>
      <c r="CG1389" s="292"/>
      <c r="CH1389" s="22"/>
    </row>
    <row r="1390" spans="23:86">
      <c r="W1390" s="27"/>
      <c r="X1390" s="19"/>
      <c r="Y1390" s="27"/>
      <c r="Z1390" s="23"/>
      <c r="CE1390" s="292"/>
      <c r="CF1390" s="179"/>
      <c r="CG1390" s="292"/>
      <c r="CH1390" s="22"/>
    </row>
    <row r="1391" spans="23:86">
      <c r="W1391" s="27"/>
      <c r="X1391" s="19"/>
      <c r="Y1391" s="27"/>
      <c r="Z1391" s="23"/>
      <c r="CE1391" s="292"/>
      <c r="CF1391" s="179"/>
      <c r="CG1391" s="292"/>
      <c r="CH1391" s="22"/>
    </row>
    <row r="1392" spans="23:86">
      <c r="W1392" s="27"/>
      <c r="X1392" s="19"/>
      <c r="Y1392" s="27"/>
      <c r="Z1392" s="23"/>
      <c r="CE1392" s="292"/>
      <c r="CF1392" s="179"/>
      <c r="CG1392" s="292"/>
      <c r="CH1392" s="22"/>
    </row>
    <row r="1393" spans="23:86">
      <c r="W1393" s="27"/>
      <c r="X1393" s="19"/>
      <c r="Y1393" s="27"/>
      <c r="Z1393" s="23"/>
      <c r="CE1393" s="292"/>
      <c r="CF1393" s="179"/>
      <c r="CG1393" s="292"/>
      <c r="CH1393" s="22"/>
    </row>
    <row r="1394" spans="23:86">
      <c r="W1394" s="27"/>
      <c r="X1394" s="19"/>
      <c r="Y1394" s="27"/>
      <c r="Z1394" s="23"/>
      <c r="CE1394" s="292"/>
      <c r="CF1394" s="179"/>
      <c r="CG1394" s="292"/>
      <c r="CH1394" s="22"/>
    </row>
    <row r="1395" spans="23:86">
      <c r="W1395" s="27"/>
      <c r="X1395" s="19"/>
      <c r="Y1395" s="27"/>
      <c r="Z1395" s="23"/>
      <c r="CE1395" s="292"/>
      <c r="CF1395" s="179"/>
      <c r="CG1395" s="292"/>
      <c r="CH1395" s="22"/>
    </row>
    <row r="1396" spans="23:86">
      <c r="W1396" s="27"/>
      <c r="X1396" s="19"/>
      <c r="Y1396" s="27"/>
      <c r="Z1396" s="23"/>
      <c r="CE1396" s="292"/>
      <c r="CF1396" s="179"/>
      <c r="CG1396" s="292"/>
      <c r="CH1396" s="22"/>
    </row>
    <row r="1397" spans="23:86">
      <c r="W1397" s="27"/>
      <c r="X1397" s="19"/>
      <c r="Y1397" s="27"/>
      <c r="Z1397" s="23"/>
      <c r="CE1397" s="292"/>
      <c r="CF1397" s="179"/>
      <c r="CG1397" s="292"/>
      <c r="CH1397" s="22"/>
    </row>
    <row r="1398" spans="23:86">
      <c r="W1398" s="27"/>
      <c r="X1398" s="19"/>
      <c r="Y1398" s="27"/>
      <c r="Z1398" s="23"/>
      <c r="CE1398" s="292"/>
      <c r="CF1398" s="179"/>
      <c r="CG1398" s="292"/>
      <c r="CH1398" s="22"/>
    </row>
    <row r="1399" spans="23:86">
      <c r="W1399" s="27"/>
      <c r="X1399" s="19"/>
      <c r="Y1399" s="27"/>
      <c r="Z1399" s="23"/>
      <c r="CE1399" s="292"/>
      <c r="CF1399" s="179"/>
      <c r="CG1399" s="292"/>
      <c r="CH1399" s="22"/>
    </row>
    <row r="1400" spans="23:86">
      <c r="W1400" s="27"/>
      <c r="X1400" s="19"/>
      <c r="Y1400" s="27"/>
      <c r="Z1400" s="23"/>
      <c r="CE1400" s="292"/>
      <c r="CF1400" s="179"/>
      <c r="CG1400" s="292"/>
      <c r="CH1400" s="22"/>
    </row>
    <row r="1401" spans="23:86">
      <c r="W1401" s="27"/>
      <c r="X1401" s="19"/>
      <c r="Y1401" s="27"/>
      <c r="Z1401" s="23"/>
      <c r="CE1401" s="292"/>
      <c r="CF1401" s="179"/>
      <c r="CG1401" s="292"/>
      <c r="CH1401" s="22"/>
    </row>
    <row r="1402" spans="23:86">
      <c r="W1402" s="27"/>
      <c r="X1402" s="19"/>
      <c r="Y1402" s="27"/>
      <c r="Z1402" s="23"/>
      <c r="CE1402" s="292"/>
      <c r="CF1402" s="179"/>
      <c r="CG1402" s="292"/>
      <c r="CH1402" s="22"/>
    </row>
    <row r="1403" spans="23:86">
      <c r="W1403" s="27"/>
      <c r="X1403" s="19"/>
      <c r="Y1403" s="27"/>
      <c r="Z1403" s="23"/>
      <c r="CE1403" s="292"/>
      <c r="CF1403" s="179"/>
      <c r="CG1403" s="292"/>
      <c r="CH1403" s="22"/>
    </row>
    <row r="1404" spans="23:86">
      <c r="W1404" s="27"/>
      <c r="X1404" s="19"/>
      <c r="Y1404" s="27"/>
      <c r="Z1404" s="23"/>
      <c r="CE1404" s="292"/>
      <c r="CF1404" s="179"/>
      <c r="CG1404" s="292"/>
      <c r="CH1404" s="22"/>
    </row>
    <row r="1405" spans="23:86">
      <c r="W1405" s="27"/>
      <c r="X1405" s="19"/>
      <c r="Y1405" s="27"/>
      <c r="Z1405" s="23"/>
      <c r="CE1405" s="292"/>
      <c r="CF1405" s="179"/>
      <c r="CG1405" s="292"/>
      <c r="CH1405" s="22"/>
    </row>
    <row r="1406" spans="23:86">
      <c r="W1406" s="27"/>
      <c r="X1406" s="19"/>
      <c r="Y1406" s="27"/>
      <c r="Z1406" s="23"/>
      <c r="CE1406" s="292"/>
      <c r="CF1406" s="179"/>
      <c r="CG1406" s="292"/>
      <c r="CH1406" s="22"/>
    </row>
    <row r="1407" spans="23:86">
      <c r="W1407" s="27"/>
      <c r="X1407" s="19"/>
      <c r="Y1407" s="27"/>
      <c r="Z1407" s="23"/>
      <c r="CE1407" s="292"/>
      <c r="CF1407" s="179"/>
      <c r="CG1407" s="292"/>
      <c r="CH1407" s="22"/>
    </row>
    <row r="1408" spans="23:86">
      <c r="W1408" s="27"/>
      <c r="X1408" s="19"/>
      <c r="Y1408" s="27"/>
      <c r="Z1408" s="23"/>
      <c r="CE1408" s="292"/>
      <c r="CF1408" s="179"/>
      <c r="CG1408" s="292"/>
      <c r="CH1408" s="22"/>
    </row>
    <row r="1409" spans="23:86">
      <c r="W1409" s="27"/>
      <c r="X1409" s="19"/>
      <c r="Y1409" s="27"/>
      <c r="Z1409" s="23"/>
      <c r="CE1409" s="292"/>
      <c r="CF1409" s="179"/>
      <c r="CG1409" s="292"/>
      <c r="CH1409" s="22"/>
    </row>
    <row r="1410" spans="23:86">
      <c r="W1410" s="27"/>
      <c r="X1410" s="19"/>
      <c r="Y1410" s="27"/>
      <c r="Z1410" s="23"/>
      <c r="CE1410" s="292"/>
      <c r="CF1410" s="179"/>
      <c r="CG1410" s="292"/>
      <c r="CH1410" s="22"/>
    </row>
    <row r="1411" spans="23:86">
      <c r="W1411" s="27"/>
      <c r="X1411" s="19"/>
      <c r="Y1411" s="27"/>
      <c r="Z1411" s="23"/>
      <c r="CE1411" s="292"/>
      <c r="CF1411" s="179"/>
      <c r="CG1411" s="292"/>
      <c r="CH1411" s="22"/>
    </row>
    <row r="1412" spans="23:86">
      <c r="W1412" s="27"/>
      <c r="X1412" s="19"/>
      <c r="Y1412" s="27"/>
      <c r="Z1412" s="23"/>
      <c r="CE1412" s="292"/>
      <c r="CF1412" s="179"/>
      <c r="CG1412" s="292"/>
      <c r="CH1412" s="22"/>
    </row>
    <row r="1413" spans="23:86">
      <c r="W1413" s="27"/>
      <c r="X1413" s="19"/>
      <c r="Y1413" s="27"/>
      <c r="Z1413" s="23"/>
      <c r="CE1413" s="292"/>
      <c r="CF1413" s="179"/>
      <c r="CG1413" s="292"/>
      <c r="CH1413" s="22"/>
    </row>
    <row r="1414" spans="23:86">
      <c r="W1414" s="27"/>
      <c r="X1414" s="19"/>
      <c r="Y1414" s="27"/>
      <c r="Z1414" s="23"/>
      <c r="CE1414" s="292"/>
      <c r="CF1414" s="179"/>
      <c r="CG1414" s="292"/>
      <c r="CH1414" s="22"/>
    </row>
    <row r="1415" spans="23:86">
      <c r="W1415" s="27"/>
      <c r="X1415" s="19"/>
      <c r="Y1415" s="27"/>
      <c r="Z1415" s="23"/>
      <c r="CE1415" s="292"/>
      <c r="CF1415" s="179"/>
      <c r="CG1415" s="292"/>
      <c r="CH1415" s="22"/>
    </row>
    <row r="1416" spans="23:86">
      <c r="W1416" s="27"/>
      <c r="X1416" s="19"/>
      <c r="Y1416" s="27"/>
      <c r="Z1416" s="23"/>
      <c r="CE1416" s="292"/>
      <c r="CF1416" s="179"/>
      <c r="CG1416" s="292"/>
      <c r="CH1416" s="22"/>
    </row>
    <row r="1417" spans="23:86">
      <c r="W1417" s="27"/>
      <c r="X1417" s="19"/>
      <c r="Y1417" s="27"/>
      <c r="Z1417" s="23"/>
      <c r="CE1417" s="292"/>
      <c r="CF1417" s="179"/>
      <c r="CG1417" s="292"/>
      <c r="CH1417" s="22"/>
    </row>
    <row r="1418" spans="23:86">
      <c r="W1418" s="27"/>
      <c r="X1418" s="19"/>
      <c r="Y1418" s="27"/>
      <c r="Z1418" s="23"/>
      <c r="CE1418" s="292"/>
      <c r="CF1418" s="179"/>
      <c r="CG1418" s="292"/>
      <c r="CH1418" s="22"/>
    </row>
    <row r="1419" spans="23:86">
      <c r="W1419" s="27"/>
      <c r="X1419" s="19"/>
      <c r="Y1419" s="27"/>
      <c r="Z1419" s="23"/>
      <c r="CE1419" s="292"/>
      <c r="CF1419" s="179"/>
      <c r="CG1419" s="292"/>
      <c r="CH1419" s="22"/>
    </row>
    <row r="1420" spans="23:86">
      <c r="W1420" s="27"/>
      <c r="X1420" s="19"/>
      <c r="Y1420" s="27"/>
      <c r="Z1420" s="23"/>
      <c r="CE1420" s="292"/>
      <c r="CF1420" s="179"/>
      <c r="CG1420" s="292"/>
      <c r="CH1420" s="22"/>
    </row>
    <row r="1421" spans="23:86">
      <c r="W1421" s="27"/>
      <c r="X1421" s="19"/>
      <c r="Y1421" s="27"/>
      <c r="Z1421" s="23"/>
      <c r="CE1421" s="292"/>
      <c r="CF1421" s="179"/>
      <c r="CG1421" s="292"/>
      <c r="CH1421" s="22"/>
    </row>
    <row r="1422" spans="23:86">
      <c r="W1422" s="27"/>
      <c r="X1422" s="19"/>
      <c r="Y1422" s="27"/>
      <c r="Z1422" s="23"/>
      <c r="CE1422" s="292"/>
      <c r="CF1422" s="179"/>
      <c r="CG1422" s="292"/>
      <c r="CH1422" s="22"/>
    </row>
    <row r="1423" spans="23:86">
      <c r="W1423" s="27"/>
      <c r="X1423" s="19"/>
      <c r="Y1423" s="27"/>
      <c r="Z1423" s="23"/>
      <c r="CE1423" s="292"/>
      <c r="CF1423" s="179"/>
      <c r="CG1423" s="292"/>
      <c r="CH1423" s="22"/>
    </row>
    <row r="1424" spans="23:86">
      <c r="W1424" s="27"/>
      <c r="X1424" s="19"/>
      <c r="Y1424" s="27"/>
      <c r="Z1424" s="23"/>
      <c r="CE1424" s="292"/>
      <c r="CF1424" s="179"/>
      <c r="CG1424" s="292"/>
      <c r="CH1424" s="22"/>
    </row>
    <row r="1425" spans="23:86">
      <c r="W1425" s="27"/>
      <c r="X1425" s="19"/>
      <c r="Y1425" s="27"/>
      <c r="Z1425" s="23"/>
      <c r="CE1425" s="292"/>
      <c r="CF1425" s="179"/>
      <c r="CG1425" s="292"/>
      <c r="CH1425" s="22"/>
    </row>
    <row r="1426" spans="23:86">
      <c r="W1426" s="27"/>
      <c r="X1426" s="19"/>
      <c r="Y1426" s="27"/>
      <c r="Z1426" s="23"/>
      <c r="CE1426" s="292"/>
      <c r="CF1426" s="179"/>
      <c r="CG1426" s="292"/>
      <c r="CH1426" s="22"/>
    </row>
    <row r="1427" spans="23:86">
      <c r="W1427" s="27"/>
      <c r="X1427" s="19"/>
      <c r="Y1427" s="27"/>
      <c r="Z1427" s="23"/>
      <c r="CE1427" s="292"/>
      <c r="CF1427" s="179"/>
      <c r="CG1427" s="292"/>
      <c r="CH1427" s="22"/>
    </row>
    <row r="1428" spans="23:86">
      <c r="W1428" s="27"/>
      <c r="X1428" s="19"/>
      <c r="Y1428" s="27"/>
      <c r="Z1428" s="23"/>
      <c r="CE1428" s="292"/>
      <c r="CF1428" s="179"/>
      <c r="CG1428" s="292"/>
      <c r="CH1428" s="22"/>
    </row>
    <row r="1429" spans="23:86">
      <c r="W1429" s="27"/>
      <c r="X1429" s="19"/>
      <c r="Y1429" s="27"/>
      <c r="Z1429" s="23"/>
      <c r="CE1429" s="292"/>
      <c r="CF1429" s="179"/>
      <c r="CG1429" s="292"/>
      <c r="CH1429" s="22"/>
    </row>
    <row r="1430" spans="23:86">
      <c r="W1430" s="27"/>
      <c r="X1430" s="19"/>
      <c r="Y1430" s="27"/>
      <c r="Z1430" s="23"/>
      <c r="CE1430" s="292"/>
      <c r="CF1430" s="179"/>
      <c r="CG1430" s="292"/>
      <c r="CH1430" s="22"/>
    </row>
    <row r="1431" spans="23:86">
      <c r="W1431" s="27"/>
      <c r="X1431" s="19"/>
      <c r="Y1431" s="27"/>
      <c r="Z1431" s="23"/>
      <c r="CE1431" s="292"/>
      <c r="CF1431" s="179"/>
      <c r="CG1431" s="292"/>
      <c r="CH1431" s="22"/>
    </row>
    <row r="1432" spans="23:86">
      <c r="W1432" s="27"/>
      <c r="X1432" s="19"/>
      <c r="Y1432" s="27"/>
      <c r="Z1432" s="23"/>
      <c r="CE1432" s="292"/>
      <c r="CF1432" s="179"/>
      <c r="CG1432" s="292"/>
      <c r="CH1432" s="22"/>
    </row>
    <row r="1433" spans="23:86">
      <c r="W1433" s="27"/>
      <c r="X1433" s="19"/>
      <c r="Y1433" s="27"/>
      <c r="Z1433" s="23"/>
      <c r="CE1433" s="292"/>
      <c r="CF1433" s="179"/>
      <c r="CG1433" s="292"/>
      <c r="CH1433" s="22"/>
    </row>
    <row r="1434" spans="23:86">
      <c r="W1434" s="27"/>
      <c r="X1434" s="19"/>
      <c r="Y1434" s="27"/>
      <c r="Z1434" s="23"/>
      <c r="CE1434" s="292"/>
      <c r="CF1434" s="179"/>
      <c r="CG1434" s="292"/>
      <c r="CH1434" s="22"/>
    </row>
    <row r="1435" spans="23:86">
      <c r="W1435" s="27"/>
      <c r="X1435" s="19"/>
      <c r="Y1435" s="27"/>
      <c r="Z1435" s="23"/>
      <c r="CE1435" s="292"/>
      <c r="CF1435" s="179"/>
      <c r="CG1435" s="292"/>
      <c r="CH1435" s="22"/>
    </row>
    <row r="1436" spans="23:86">
      <c r="W1436" s="27"/>
      <c r="X1436" s="19"/>
      <c r="Y1436" s="27"/>
      <c r="Z1436" s="23"/>
      <c r="CE1436" s="292"/>
      <c r="CF1436" s="179"/>
      <c r="CG1436" s="292"/>
      <c r="CH1436" s="22"/>
    </row>
    <row r="1437" spans="23:86">
      <c r="W1437" s="27"/>
      <c r="X1437" s="19"/>
      <c r="Y1437" s="27"/>
      <c r="Z1437" s="23"/>
      <c r="CE1437" s="292"/>
      <c r="CF1437" s="179"/>
      <c r="CG1437" s="292"/>
      <c r="CH1437" s="22"/>
    </row>
    <row r="1438" spans="23:86">
      <c r="W1438" s="27"/>
      <c r="X1438" s="19"/>
      <c r="Y1438" s="27"/>
      <c r="Z1438" s="23"/>
      <c r="CE1438" s="292"/>
      <c r="CF1438" s="179"/>
      <c r="CG1438" s="292"/>
      <c r="CH1438" s="22"/>
    </row>
    <row r="1439" spans="23:86">
      <c r="W1439" s="27"/>
      <c r="X1439" s="19"/>
      <c r="Y1439" s="27"/>
      <c r="Z1439" s="23"/>
      <c r="CE1439" s="292"/>
      <c r="CF1439" s="179"/>
      <c r="CG1439" s="292"/>
      <c r="CH1439" s="22"/>
    </row>
    <row r="1440" spans="23:86">
      <c r="W1440" s="27"/>
      <c r="X1440" s="19"/>
      <c r="Y1440" s="27"/>
      <c r="Z1440" s="23"/>
      <c r="CE1440" s="292"/>
      <c r="CF1440" s="179"/>
      <c r="CG1440" s="292"/>
      <c r="CH1440" s="22"/>
    </row>
    <row r="1441" spans="23:86">
      <c r="W1441" s="27"/>
      <c r="X1441" s="19"/>
      <c r="Y1441" s="27"/>
      <c r="Z1441" s="23"/>
      <c r="CE1441" s="292"/>
      <c r="CF1441" s="179"/>
      <c r="CG1441" s="292"/>
      <c r="CH1441" s="22"/>
    </row>
    <row r="1442" spans="23:86">
      <c r="W1442" s="27"/>
      <c r="X1442" s="19"/>
      <c r="Y1442" s="27"/>
      <c r="Z1442" s="23"/>
      <c r="CE1442" s="292"/>
      <c r="CF1442" s="179"/>
      <c r="CG1442" s="292"/>
      <c r="CH1442" s="22"/>
    </row>
    <row r="1443" spans="23:86">
      <c r="W1443" s="27"/>
      <c r="X1443" s="19"/>
      <c r="Y1443" s="27"/>
      <c r="Z1443" s="23"/>
      <c r="CE1443" s="292"/>
      <c r="CF1443" s="179"/>
      <c r="CG1443" s="292"/>
      <c r="CH1443" s="22"/>
    </row>
    <row r="1444" spans="23:86">
      <c r="W1444" s="27"/>
      <c r="X1444" s="19"/>
      <c r="Y1444" s="27"/>
      <c r="Z1444" s="23"/>
      <c r="CE1444" s="292"/>
      <c r="CF1444" s="179"/>
      <c r="CG1444" s="292"/>
      <c r="CH1444" s="22"/>
    </row>
    <row r="1445" spans="23:86">
      <c r="W1445" s="27"/>
      <c r="X1445" s="19"/>
      <c r="Y1445" s="27"/>
      <c r="Z1445" s="23"/>
      <c r="CE1445" s="292"/>
      <c r="CF1445" s="179"/>
      <c r="CG1445" s="292"/>
      <c r="CH1445" s="22"/>
    </row>
    <row r="1446" spans="23:86">
      <c r="W1446" s="27"/>
      <c r="X1446" s="19"/>
      <c r="Y1446" s="27"/>
      <c r="Z1446" s="23"/>
      <c r="CE1446" s="292"/>
      <c r="CF1446" s="179"/>
      <c r="CG1446" s="292"/>
      <c r="CH1446" s="22"/>
    </row>
    <row r="1447" spans="23:86">
      <c r="W1447" s="27"/>
      <c r="X1447" s="19"/>
      <c r="Y1447" s="27"/>
      <c r="Z1447" s="23"/>
      <c r="CE1447" s="292"/>
      <c r="CF1447" s="179"/>
      <c r="CG1447" s="292"/>
      <c r="CH1447" s="22"/>
    </row>
    <row r="1448" spans="23:86">
      <c r="W1448" s="27"/>
      <c r="X1448" s="19"/>
      <c r="Y1448" s="27"/>
      <c r="Z1448" s="23"/>
      <c r="CE1448" s="292"/>
      <c r="CF1448" s="179"/>
      <c r="CG1448" s="292"/>
      <c r="CH1448" s="22"/>
    </row>
    <row r="1449" spans="23:86">
      <c r="W1449" s="27"/>
      <c r="X1449" s="19"/>
      <c r="Y1449" s="27"/>
      <c r="Z1449" s="23"/>
      <c r="CE1449" s="292"/>
      <c r="CF1449" s="179"/>
      <c r="CG1449" s="292"/>
      <c r="CH1449" s="22"/>
    </row>
    <row r="1450" spans="23:86">
      <c r="W1450" s="27"/>
      <c r="X1450" s="19"/>
      <c r="Y1450" s="27"/>
      <c r="Z1450" s="23"/>
      <c r="CE1450" s="292"/>
      <c r="CF1450" s="179"/>
      <c r="CG1450" s="292"/>
      <c r="CH1450" s="22"/>
    </row>
    <row r="1451" spans="23:86">
      <c r="W1451" s="27"/>
      <c r="X1451" s="19"/>
      <c r="Y1451" s="27"/>
      <c r="Z1451" s="23"/>
      <c r="CE1451" s="292"/>
      <c r="CF1451" s="179"/>
      <c r="CG1451" s="292"/>
      <c r="CH1451" s="22"/>
    </row>
    <row r="1452" spans="23:86">
      <c r="W1452" s="27"/>
      <c r="X1452" s="19"/>
      <c r="Y1452" s="27"/>
      <c r="Z1452" s="23"/>
      <c r="CE1452" s="292"/>
      <c r="CF1452" s="179"/>
      <c r="CG1452" s="292"/>
      <c r="CH1452" s="22"/>
    </row>
    <row r="1453" spans="23:86">
      <c r="W1453" s="27"/>
      <c r="X1453" s="19"/>
      <c r="Y1453" s="27"/>
      <c r="Z1453" s="23"/>
      <c r="CE1453" s="292"/>
      <c r="CF1453" s="179"/>
      <c r="CG1453" s="292"/>
      <c r="CH1453" s="22"/>
    </row>
    <row r="1454" spans="23:86">
      <c r="W1454" s="27"/>
      <c r="X1454" s="19"/>
      <c r="Y1454" s="27"/>
      <c r="Z1454" s="23"/>
      <c r="CE1454" s="292"/>
      <c r="CF1454" s="179"/>
      <c r="CG1454" s="292"/>
      <c r="CH1454" s="22"/>
    </row>
    <row r="1455" spans="23:86">
      <c r="W1455" s="27"/>
      <c r="X1455" s="19"/>
      <c r="Y1455" s="27"/>
      <c r="Z1455" s="23"/>
      <c r="CE1455" s="292"/>
      <c r="CF1455" s="179"/>
      <c r="CG1455" s="292"/>
      <c r="CH1455" s="22"/>
    </row>
    <row r="1456" spans="23:86">
      <c r="W1456" s="27"/>
      <c r="X1456" s="19"/>
      <c r="Y1456" s="27"/>
      <c r="Z1456" s="23"/>
      <c r="CE1456" s="292"/>
      <c r="CF1456" s="179"/>
      <c r="CG1456" s="292"/>
      <c r="CH1456" s="22"/>
    </row>
    <row r="1457" spans="23:86">
      <c r="W1457" s="27"/>
      <c r="X1457" s="19"/>
      <c r="Y1457" s="27"/>
      <c r="Z1457" s="23"/>
      <c r="CE1457" s="292"/>
      <c r="CF1457" s="179"/>
      <c r="CG1457" s="292"/>
      <c r="CH1457" s="22"/>
    </row>
    <row r="1458" spans="23:86">
      <c r="W1458" s="27"/>
      <c r="X1458" s="19"/>
      <c r="Y1458" s="27"/>
      <c r="Z1458" s="23"/>
      <c r="CE1458" s="292"/>
      <c r="CF1458" s="179"/>
      <c r="CG1458" s="292"/>
      <c r="CH1458" s="22"/>
    </row>
    <row r="1459" spans="23:86">
      <c r="W1459" s="27"/>
      <c r="X1459" s="19"/>
      <c r="Y1459" s="27"/>
      <c r="Z1459" s="23"/>
      <c r="CE1459" s="292"/>
      <c r="CF1459" s="179"/>
      <c r="CG1459" s="292"/>
      <c r="CH1459" s="22"/>
    </row>
    <row r="1460" spans="23:86">
      <c r="W1460" s="27"/>
      <c r="X1460" s="19"/>
      <c r="Y1460" s="27"/>
      <c r="Z1460" s="23"/>
      <c r="CE1460" s="292"/>
      <c r="CF1460" s="179"/>
      <c r="CG1460" s="292"/>
      <c r="CH1460" s="22"/>
    </row>
    <row r="1461" spans="23:86">
      <c r="W1461" s="27"/>
      <c r="X1461" s="19"/>
      <c r="Y1461" s="27"/>
      <c r="Z1461" s="23"/>
      <c r="CE1461" s="292"/>
      <c r="CF1461" s="179"/>
      <c r="CG1461" s="292"/>
      <c r="CH1461" s="22"/>
    </row>
    <row r="1462" spans="23:86">
      <c r="W1462" s="27"/>
      <c r="X1462" s="19"/>
      <c r="Y1462" s="27"/>
      <c r="Z1462" s="23"/>
      <c r="CE1462" s="292"/>
      <c r="CF1462" s="179"/>
      <c r="CG1462" s="292"/>
      <c r="CH1462" s="22"/>
    </row>
    <row r="1463" spans="23:86">
      <c r="W1463" s="27"/>
      <c r="X1463" s="19"/>
      <c r="Y1463" s="27"/>
      <c r="Z1463" s="23"/>
      <c r="CE1463" s="292"/>
      <c r="CF1463" s="179"/>
      <c r="CG1463" s="292"/>
      <c r="CH1463" s="22"/>
    </row>
    <row r="1464" spans="23:86">
      <c r="W1464" s="27"/>
      <c r="X1464" s="19"/>
      <c r="Y1464" s="27"/>
      <c r="Z1464" s="23"/>
      <c r="CE1464" s="292"/>
      <c r="CF1464" s="179"/>
      <c r="CG1464" s="292"/>
      <c r="CH1464" s="22"/>
    </row>
    <row r="1465" spans="23:86">
      <c r="W1465" s="27"/>
      <c r="X1465" s="19"/>
      <c r="Y1465" s="27"/>
      <c r="Z1465" s="23"/>
      <c r="CE1465" s="292"/>
      <c r="CF1465" s="179"/>
      <c r="CG1465" s="292"/>
      <c r="CH1465" s="22"/>
    </row>
    <row r="1466" spans="23:86">
      <c r="W1466" s="27"/>
      <c r="X1466" s="19"/>
      <c r="Y1466" s="27"/>
      <c r="Z1466" s="23"/>
      <c r="CE1466" s="292"/>
      <c r="CF1466" s="179"/>
      <c r="CG1466" s="292"/>
      <c r="CH1466" s="22"/>
    </row>
    <row r="1467" spans="23:86">
      <c r="W1467" s="27"/>
      <c r="X1467" s="19"/>
      <c r="Y1467" s="27"/>
      <c r="Z1467" s="23"/>
      <c r="CE1467" s="292"/>
      <c r="CF1467" s="179"/>
      <c r="CG1467" s="292"/>
      <c r="CH1467" s="22"/>
    </row>
    <row r="1468" spans="23:86">
      <c r="W1468" s="27"/>
      <c r="X1468" s="19"/>
      <c r="Y1468" s="27"/>
      <c r="Z1468" s="23"/>
      <c r="CE1468" s="292"/>
      <c r="CF1468" s="179"/>
      <c r="CG1468" s="292"/>
      <c r="CH1468" s="22"/>
    </row>
    <row r="1469" spans="23:86">
      <c r="W1469" s="27"/>
      <c r="X1469" s="19"/>
      <c r="Y1469" s="27"/>
      <c r="Z1469" s="23"/>
      <c r="CE1469" s="292"/>
      <c r="CF1469" s="179"/>
      <c r="CG1469" s="292"/>
      <c r="CH1469" s="22"/>
    </row>
    <row r="1470" spans="23:86">
      <c r="W1470" s="27"/>
      <c r="X1470" s="19"/>
      <c r="Y1470" s="27"/>
      <c r="Z1470" s="23"/>
      <c r="CE1470" s="292"/>
      <c r="CF1470" s="179"/>
      <c r="CG1470" s="292"/>
      <c r="CH1470" s="22"/>
    </row>
    <row r="1471" spans="23:86">
      <c r="W1471" s="27"/>
      <c r="X1471" s="19"/>
      <c r="Y1471" s="27"/>
      <c r="Z1471" s="23"/>
      <c r="CE1471" s="292"/>
      <c r="CF1471" s="179"/>
      <c r="CG1471" s="292"/>
      <c r="CH1471" s="22"/>
    </row>
    <row r="1472" spans="23:86">
      <c r="W1472" s="27"/>
      <c r="X1472" s="19"/>
      <c r="Y1472" s="27"/>
      <c r="Z1472" s="23"/>
      <c r="CE1472" s="292"/>
      <c r="CF1472" s="179"/>
      <c r="CG1472" s="292"/>
      <c r="CH1472" s="22"/>
    </row>
    <row r="1473" spans="23:86">
      <c r="W1473" s="27"/>
      <c r="X1473" s="19"/>
      <c r="Y1473" s="27"/>
      <c r="Z1473" s="23"/>
      <c r="CE1473" s="292"/>
      <c r="CF1473" s="179"/>
      <c r="CG1473" s="292"/>
      <c r="CH1473" s="22"/>
    </row>
    <row r="1474" spans="23:86">
      <c r="W1474" s="27"/>
      <c r="X1474" s="19"/>
      <c r="Y1474" s="27"/>
      <c r="Z1474" s="23"/>
      <c r="CE1474" s="292"/>
      <c r="CF1474" s="179"/>
      <c r="CG1474" s="292"/>
      <c r="CH1474" s="22"/>
    </row>
    <row r="1475" spans="23:86">
      <c r="W1475" s="27"/>
      <c r="X1475" s="19"/>
      <c r="Y1475" s="27"/>
      <c r="Z1475" s="23"/>
      <c r="CE1475" s="292"/>
      <c r="CF1475" s="179"/>
      <c r="CG1475" s="292"/>
      <c r="CH1475" s="22"/>
    </row>
    <row r="1476" spans="23:86">
      <c r="W1476" s="27"/>
      <c r="X1476" s="19"/>
      <c r="Y1476" s="27"/>
      <c r="Z1476" s="23"/>
      <c r="CE1476" s="292"/>
      <c r="CF1476" s="179"/>
      <c r="CG1476" s="292"/>
      <c r="CH1476" s="22"/>
    </row>
    <row r="1477" spans="23:86">
      <c r="W1477" s="27"/>
      <c r="X1477" s="19"/>
      <c r="Y1477" s="27"/>
      <c r="Z1477" s="23"/>
      <c r="CE1477" s="292"/>
      <c r="CF1477" s="179"/>
      <c r="CG1477" s="292"/>
      <c r="CH1477" s="22"/>
    </row>
    <row r="1478" spans="23:86">
      <c r="W1478" s="27"/>
      <c r="X1478" s="19"/>
      <c r="Y1478" s="27"/>
      <c r="Z1478" s="23"/>
      <c r="CE1478" s="292"/>
      <c r="CF1478" s="179"/>
      <c r="CG1478" s="292"/>
      <c r="CH1478" s="22"/>
    </row>
    <row r="1479" spans="23:86">
      <c r="W1479" s="27"/>
      <c r="X1479" s="19"/>
      <c r="Y1479" s="27"/>
      <c r="Z1479" s="23"/>
      <c r="CE1479" s="292"/>
      <c r="CF1479" s="179"/>
      <c r="CG1479" s="292"/>
      <c r="CH1479" s="22"/>
    </row>
    <row r="1480" spans="23:86">
      <c r="W1480" s="27"/>
      <c r="X1480" s="19"/>
      <c r="Y1480" s="27"/>
      <c r="Z1480" s="23"/>
      <c r="CE1480" s="292"/>
      <c r="CF1480" s="179"/>
      <c r="CG1480" s="292"/>
      <c r="CH1480" s="22"/>
    </row>
    <row r="1481" spans="23:86">
      <c r="W1481" s="27"/>
      <c r="X1481" s="19"/>
      <c r="Y1481" s="27"/>
      <c r="Z1481" s="23"/>
      <c r="CE1481" s="292"/>
      <c r="CF1481" s="179"/>
      <c r="CG1481" s="292"/>
      <c r="CH1481" s="22"/>
    </row>
    <row r="1482" spans="23:86">
      <c r="W1482" s="27"/>
      <c r="X1482" s="19"/>
      <c r="Y1482" s="27"/>
      <c r="Z1482" s="23"/>
      <c r="CE1482" s="292"/>
      <c r="CF1482" s="179"/>
      <c r="CG1482" s="292"/>
      <c r="CH1482" s="22"/>
    </row>
    <row r="1483" spans="23:86">
      <c r="W1483" s="27"/>
      <c r="X1483" s="19"/>
      <c r="Y1483" s="27"/>
      <c r="Z1483" s="23"/>
      <c r="CE1483" s="292"/>
      <c r="CF1483" s="179"/>
      <c r="CG1483" s="292"/>
      <c r="CH1483" s="22"/>
    </row>
    <row r="1484" spans="23:86">
      <c r="W1484" s="27"/>
      <c r="X1484" s="19"/>
      <c r="Y1484" s="27"/>
      <c r="Z1484" s="23"/>
      <c r="CE1484" s="292"/>
      <c r="CF1484" s="179"/>
      <c r="CG1484" s="292"/>
      <c r="CH1484" s="22"/>
    </row>
    <row r="1485" spans="23:86">
      <c r="W1485" s="27"/>
      <c r="X1485" s="19"/>
      <c r="Y1485" s="27"/>
      <c r="Z1485" s="23"/>
      <c r="CE1485" s="292"/>
      <c r="CF1485" s="179"/>
      <c r="CG1485" s="292"/>
      <c r="CH1485" s="22"/>
    </row>
    <row r="1486" spans="23:86">
      <c r="W1486" s="27"/>
      <c r="X1486" s="19"/>
      <c r="Y1486" s="27"/>
      <c r="Z1486" s="23"/>
      <c r="CE1486" s="292"/>
      <c r="CF1486" s="179"/>
      <c r="CG1486" s="292"/>
      <c r="CH1486" s="22"/>
    </row>
    <row r="1487" spans="23:86">
      <c r="W1487" s="27"/>
      <c r="X1487" s="19"/>
      <c r="Y1487" s="27"/>
      <c r="Z1487" s="23"/>
      <c r="CE1487" s="292"/>
      <c r="CF1487" s="179"/>
      <c r="CG1487" s="292"/>
      <c r="CH1487" s="22"/>
    </row>
    <row r="1488" spans="23:86">
      <c r="W1488" s="27"/>
      <c r="X1488" s="19"/>
      <c r="Y1488" s="27"/>
      <c r="Z1488" s="23"/>
      <c r="CE1488" s="292"/>
      <c r="CF1488" s="179"/>
      <c r="CG1488" s="292"/>
      <c r="CH1488" s="22"/>
    </row>
    <row r="1489" spans="23:86">
      <c r="W1489" s="27"/>
      <c r="X1489" s="19"/>
      <c r="Y1489" s="27"/>
      <c r="Z1489" s="23"/>
      <c r="CE1489" s="292"/>
      <c r="CF1489" s="179"/>
      <c r="CG1489" s="292"/>
      <c r="CH1489" s="22"/>
    </row>
    <row r="1490" spans="23:86">
      <c r="W1490" s="27"/>
      <c r="X1490" s="19"/>
      <c r="Y1490" s="27"/>
      <c r="Z1490" s="23"/>
      <c r="CE1490" s="292"/>
      <c r="CF1490" s="179"/>
      <c r="CG1490" s="292"/>
      <c r="CH1490" s="22"/>
    </row>
    <row r="1491" spans="23:86">
      <c r="W1491" s="27"/>
      <c r="X1491" s="19"/>
      <c r="Y1491" s="27"/>
      <c r="Z1491" s="23"/>
      <c r="CE1491" s="292"/>
      <c r="CF1491" s="179"/>
      <c r="CG1491" s="292"/>
      <c r="CH1491" s="22"/>
    </row>
    <row r="1492" spans="23:86">
      <c r="W1492" s="27"/>
      <c r="X1492" s="19"/>
      <c r="Y1492" s="27"/>
      <c r="Z1492" s="23"/>
      <c r="CE1492" s="292"/>
      <c r="CF1492" s="179"/>
      <c r="CG1492" s="292"/>
      <c r="CH1492" s="22"/>
    </row>
    <row r="1493" spans="23:86">
      <c r="W1493" s="27"/>
      <c r="X1493" s="19"/>
      <c r="Y1493" s="27"/>
      <c r="Z1493" s="23"/>
      <c r="CE1493" s="292"/>
      <c r="CF1493" s="179"/>
      <c r="CG1493" s="292"/>
      <c r="CH1493" s="22"/>
    </row>
    <row r="1494" spans="23:86">
      <c r="W1494" s="27"/>
      <c r="X1494" s="19"/>
      <c r="Y1494" s="27"/>
      <c r="Z1494" s="23"/>
      <c r="CE1494" s="292"/>
      <c r="CF1494" s="179"/>
      <c r="CG1494" s="292"/>
      <c r="CH1494" s="22"/>
    </row>
    <row r="1495" spans="23:86">
      <c r="W1495" s="27"/>
      <c r="X1495" s="19"/>
      <c r="Y1495" s="27"/>
      <c r="Z1495" s="23"/>
      <c r="CE1495" s="292"/>
      <c r="CF1495" s="179"/>
      <c r="CG1495" s="292"/>
      <c r="CH1495" s="22"/>
    </row>
    <row r="1496" spans="23:86">
      <c r="W1496" s="27"/>
      <c r="X1496" s="19"/>
      <c r="Y1496" s="27"/>
      <c r="Z1496" s="23"/>
      <c r="CE1496" s="292"/>
      <c r="CF1496" s="179"/>
      <c r="CG1496" s="292"/>
      <c r="CH1496" s="22"/>
    </row>
    <row r="1497" spans="23:86">
      <c r="W1497" s="27"/>
      <c r="X1497" s="19"/>
      <c r="Y1497" s="27"/>
      <c r="Z1497" s="23"/>
      <c r="CE1497" s="292"/>
      <c r="CF1497" s="179"/>
      <c r="CG1497" s="292"/>
      <c r="CH1497" s="22"/>
    </row>
    <row r="1498" spans="23:86">
      <c r="W1498" s="27"/>
      <c r="X1498" s="19"/>
      <c r="Y1498" s="27"/>
      <c r="Z1498" s="23"/>
      <c r="CE1498" s="292"/>
      <c r="CF1498" s="179"/>
      <c r="CG1498" s="292"/>
      <c r="CH1498" s="22"/>
    </row>
    <row r="1499" spans="23:86">
      <c r="W1499" s="27"/>
      <c r="X1499" s="19"/>
      <c r="Y1499" s="27"/>
      <c r="Z1499" s="23"/>
      <c r="CE1499" s="292"/>
      <c r="CF1499" s="179"/>
      <c r="CG1499" s="292"/>
      <c r="CH1499" s="22"/>
    </row>
    <row r="1500" spans="23:86">
      <c r="W1500" s="27"/>
      <c r="X1500" s="19"/>
      <c r="Y1500" s="27"/>
      <c r="Z1500" s="23"/>
      <c r="CE1500" s="292"/>
      <c r="CF1500" s="179"/>
      <c r="CG1500" s="292"/>
      <c r="CH1500" s="22"/>
    </row>
    <row r="1501" spans="23:86">
      <c r="W1501" s="27"/>
      <c r="X1501" s="19"/>
      <c r="Y1501" s="27"/>
      <c r="Z1501" s="23"/>
      <c r="CE1501" s="292"/>
      <c r="CF1501" s="179"/>
      <c r="CG1501" s="292"/>
      <c r="CH1501" s="22"/>
    </row>
    <row r="1502" spans="23:86">
      <c r="W1502" s="27"/>
      <c r="X1502" s="19"/>
      <c r="Y1502" s="27"/>
      <c r="Z1502" s="23"/>
      <c r="CE1502" s="292"/>
      <c r="CF1502" s="179"/>
      <c r="CG1502" s="292"/>
      <c r="CH1502" s="22"/>
    </row>
    <row r="1503" spans="23:86">
      <c r="W1503" s="27"/>
      <c r="X1503" s="19"/>
      <c r="Y1503" s="27"/>
      <c r="Z1503" s="23"/>
      <c r="CE1503" s="292"/>
      <c r="CF1503" s="179"/>
      <c r="CG1503" s="292"/>
      <c r="CH1503" s="22"/>
    </row>
    <row r="1504" spans="23:86">
      <c r="W1504" s="27"/>
      <c r="X1504" s="19"/>
      <c r="Y1504" s="27"/>
      <c r="Z1504" s="23"/>
      <c r="CE1504" s="292"/>
      <c r="CF1504" s="179"/>
      <c r="CG1504" s="292"/>
      <c r="CH1504" s="22"/>
    </row>
    <row r="1505" spans="23:86">
      <c r="W1505" s="27"/>
      <c r="X1505" s="19"/>
      <c r="Y1505" s="27"/>
      <c r="Z1505" s="23"/>
      <c r="CE1505" s="292"/>
      <c r="CF1505" s="179"/>
      <c r="CG1505" s="292"/>
      <c r="CH1505" s="22"/>
    </row>
    <row r="1506" spans="23:86">
      <c r="W1506" s="27"/>
      <c r="X1506" s="19"/>
      <c r="Y1506" s="27"/>
      <c r="Z1506" s="23"/>
      <c r="CE1506" s="292"/>
      <c r="CF1506" s="179"/>
      <c r="CG1506" s="292"/>
      <c r="CH1506" s="22"/>
    </row>
    <row r="1507" spans="23:86">
      <c r="W1507" s="27"/>
      <c r="X1507" s="19"/>
      <c r="Y1507" s="27"/>
      <c r="Z1507" s="23"/>
      <c r="CE1507" s="292"/>
      <c r="CF1507" s="179"/>
      <c r="CG1507" s="292"/>
      <c r="CH1507" s="22"/>
    </row>
    <row r="1508" spans="23:86">
      <c r="W1508" s="27"/>
      <c r="X1508" s="19"/>
      <c r="Y1508" s="27"/>
      <c r="Z1508" s="23"/>
      <c r="CE1508" s="292"/>
      <c r="CF1508" s="179"/>
      <c r="CG1508" s="292"/>
      <c r="CH1508" s="22"/>
    </row>
    <row r="1509" spans="23:86">
      <c r="W1509" s="27"/>
      <c r="X1509" s="19"/>
      <c r="Y1509" s="27"/>
      <c r="Z1509" s="23"/>
      <c r="CE1509" s="292"/>
      <c r="CF1509" s="179"/>
      <c r="CG1509" s="292"/>
      <c r="CH1509" s="22"/>
    </row>
    <row r="1510" spans="23:86">
      <c r="W1510" s="27"/>
      <c r="X1510" s="19"/>
      <c r="Y1510" s="27"/>
      <c r="Z1510" s="23"/>
      <c r="CE1510" s="292"/>
      <c r="CF1510" s="179"/>
      <c r="CG1510" s="292"/>
      <c r="CH1510" s="22"/>
    </row>
    <row r="1511" spans="23:86">
      <c r="W1511" s="27"/>
      <c r="X1511" s="19"/>
      <c r="Y1511" s="27"/>
      <c r="Z1511" s="23"/>
      <c r="CE1511" s="292"/>
      <c r="CF1511" s="179"/>
      <c r="CG1511" s="292"/>
      <c r="CH1511" s="22"/>
    </row>
    <row r="1512" spans="23:86">
      <c r="W1512" s="27"/>
      <c r="X1512" s="19"/>
      <c r="Y1512" s="27"/>
      <c r="Z1512" s="23"/>
      <c r="CE1512" s="292"/>
      <c r="CF1512" s="179"/>
      <c r="CG1512" s="292"/>
      <c r="CH1512" s="22"/>
    </row>
    <row r="1513" spans="23:86">
      <c r="W1513" s="27"/>
      <c r="X1513" s="19"/>
      <c r="Y1513" s="27"/>
      <c r="Z1513" s="23"/>
      <c r="CE1513" s="292"/>
      <c r="CF1513" s="179"/>
      <c r="CG1513" s="292"/>
      <c r="CH1513" s="22"/>
    </row>
    <row r="1514" spans="23:86">
      <c r="W1514" s="27"/>
      <c r="X1514" s="19"/>
      <c r="Y1514" s="27"/>
      <c r="Z1514" s="23"/>
      <c r="CE1514" s="292"/>
      <c r="CF1514" s="179"/>
      <c r="CG1514" s="292"/>
      <c r="CH1514" s="22"/>
    </row>
    <row r="1515" spans="23:86">
      <c r="W1515" s="27"/>
      <c r="X1515" s="19"/>
      <c r="Y1515" s="27"/>
      <c r="Z1515" s="23"/>
      <c r="CE1515" s="292"/>
      <c r="CF1515" s="179"/>
      <c r="CG1515" s="292"/>
      <c r="CH1515" s="22"/>
    </row>
    <row r="1516" spans="23:86">
      <c r="W1516" s="27"/>
      <c r="X1516" s="19"/>
      <c r="Y1516" s="27"/>
      <c r="Z1516" s="23"/>
      <c r="CE1516" s="292"/>
      <c r="CF1516" s="179"/>
      <c r="CG1516" s="292"/>
      <c r="CH1516" s="22"/>
    </row>
    <row r="1517" spans="23:86">
      <c r="W1517" s="27"/>
      <c r="X1517" s="19"/>
      <c r="Y1517" s="27"/>
      <c r="Z1517" s="23"/>
      <c r="CE1517" s="292"/>
      <c r="CF1517" s="179"/>
      <c r="CG1517" s="292"/>
      <c r="CH1517" s="22"/>
    </row>
    <row r="1518" spans="23:86">
      <c r="W1518" s="27"/>
      <c r="X1518" s="19"/>
      <c r="Y1518" s="27"/>
      <c r="Z1518" s="23"/>
      <c r="CE1518" s="292"/>
      <c r="CF1518" s="179"/>
      <c r="CG1518" s="292"/>
      <c r="CH1518" s="22"/>
    </row>
    <row r="1519" spans="23:86">
      <c r="W1519" s="27"/>
      <c r="X1519" s="19"/>
      <c r="Y1519" s="27"/>
      <c r="Z1519" s="23"/>
      <c r="CE1519" s="292"/>
      <c r="CF1519" s="179"/>
      <c r="CG1519" s="292"/>
      <c r="CH1519" s="22"/>
    </row>
    <row r="1520" spans="23:86">
      <c r="W1520" s="27"/>
      <c r="X1520" s="19"/>
      <c r="Y1520" s="27"/>
      <c r="Z1520" s="23"/>
      <c r="CE1520" s="292"/>
      <c r="CF1520" s="179"/>
      <c r="CG1520" s="292"/>
      <c r="CH1520" s="22"/>
    </row>
    <row r="1521" spans="23:86">
      <c r="W1521" s="27"/>
      <c r="X1521" s="19"/>
      <c r="Y1521" s="27"/>
      <c r="Z1521" s="23"/>
      <c r="CE1521" s="292"/>
      <c r="CF1521" s="179"/>
      <c r="CG1521" s="292"/>
      <c r="CH1521" s="22"/>
    </row>
    <row r="1522" spans="23:86">
      <c r="W1522" s="27"/>
      <c r="X1522" s="19"/>
      <c r="Y1522" s="27"/>
      <c r="Z1522" s="23"/>
      <c r="CE1522" s="292"/>
      <c r="CF1522" s="179"/>
      <c r="CG1522" s="292"/>
      <c r="CH1522" s="22"/>
    </row>
    <row r="1523" spans="23:86">
      <c r="W1523" s="27"/>
      <c r="X1523" s="19"/>
      <c r="Y1523" s="27"/>
      <c r="Z1523" s="23"/>
      <c r="CE1523" s="292"/>
      <c r="CF1523" s="179"/>
      <c r="CG1523" s="292"/>
      <c r="CH1523" s="22"/>
    </row>
    <row r="1524" spans="23:86">
      <c r="W1524" s="27"/>
      <c r="X1524" s="19"/>
      <c r="Y1524" s="27"/>
      <c r="Z1524" s="23"/>
      <c r="CE1524" s="292"/>
      <c r="CF1524" s="179"/>
      <c r="CG1524" s="292"/>
      <c r="CH1524" s="22"/>
    </row>
    <row r="1525" spans="23:86">
      <c r="W1525" s="27"/>
      <c r="X1525" s="19"/>
      <c r="Y1525" s="27"/>
      <c r="Z1525" s="23"/>
      <c r="CE1525" s="292"/>
      <c r="CF1525" s="179"/>
      <c r="CG1525" s="292"/>
      <c r="CH1525" s="22"/>
    </row>
    <row r="1526" spans="23:86">
      <c r="W1526" s="27"/>
      <c r="X1526" s="19"/>
      <c r="Y1526" s="27"/>
      <c r="Z1526" s="23"/>
      <c r="CE1526" s="292"/>
      <c r="CF1526" s="179"/>
      <c r="CG1526" s="292"/>
      <c r="CH1526" s="22"/>
    </row>
    <row r="1527" spans="23:86">
      <c r="W1527" s="27"/>
      <c r="X1527" s="19"/>
      <c r="Y1527" s="27"/>
      <c r="Z1527" s="23"/>
      <c r="CE1527" s="292"/>
      <c r="CF1527" s="179"/>
      <c r="CG1527" s="292"/>
      <c r="CH1527" s="22"/>
    </row>
    <row r="1528" spans="23:86">
      <c r="W1528" s="27"/>
      <c r="X1528" s="19"/>
      <c r="Y1528" s="27"/>
      <c r="Z1528" s="23"/>
      <c r="CE1528" s="292"/>
      <c r="CF1528" s="179"/>
      <c r="CG1528" s="292"/>
      <c r="CH1528" s="22"/>
    </row>
    <row r="1529" spans="23:86">
      <c r="W1529" s="27"/>
      <c r="X1529" s="19"/>
      <c r="Y1529" s="27"/>
      <c r="Z1529" s="23"/>
      <c r="CE1529" s="292"/>
      <c r="CF1529" s="179"/>
      <c r="CG1529" s="292"/>
      <c r="CH1529" s="22"/>
    </row>
    <row r="1530" spans="23:86">
      <c r="W1530" s="27"/>
      <c r="X1530" s="19"/>
      <c r="Y1530" s="27"/>
      <c r="Z1530" s="23"/>
      <c r="CE1530" s="292"/>
      <c r="CF1530" s="179"/>
      <c r="CG1530" s="292"/>
      <c r="CH1530" s="22"/>
    </row>
    <row r="1531" spans="23:86">
      <c r="W1531" s="27"/>
      <c r="X1531" s="19"/>
      <c r="Y1531" s="27"/>
      <c r="Z1531" s="23"/>
      <c r="CE1531" s="292"/>
      <c r="CF1531" s="179"/>
      <c r="CG1531" s="292"/>
      <c r="CH1531" s="22"/>
    </row>
    <row r="1532" spans="23:86">
      <c r="W1532" s="27"/>
      <c r="X1532" s="19"/>
      <c r="Y1532" s="27"/>
      <c r="Z1532" s="23"/>
      <c r="CE1532" s="292"/>
      <c r="CF1532" s="179"/>
      <c r="CG1532" s="292"/>
      <c r="CH1532" s="22"/>
    </row>
    <row r="1533" spans="23:86">
      <c r="W1533" s="27"/>
      <c r="X1533" s="19"/>
      <c r="Y1533" s="27"/>
      <c r="Z1533" s="23"/>
      <c r="CE1533" s="292"/>
      <c r="CF1533" s="179"/>
      <c r="CG1533" s="292"/>
      <c r="CH1533" s="22"/>
    </row>
    <row r="1534" spans="23:86">
      <c r="W1534" s="27"/>
      <c r="X1534" s="19"/>
      <c r="Y1534" s="27"/>
      <c r="Z1534" s="23"/>
      <c r="CE1534" s="292"/>
      <c r="CF1534" s="179"/>
      <c r="CG1534" s="292"/>
      <c r="CH1534" s="22"/>
    </row>
    <row r="1535" spans="23:86">
      <c r="W1535" s="27"/>
      <c r="X1535" s="19"/>
      <c r="Y1535" s="27"/>
      <c r="Z1535" s="23"/>
      <c r="CE1535" s="292"/>
      <c r="CF1535" s="179"/>
      <c r="CG1535" s="292"/>
      <c r="CH1535" s="22"/>
    </row>
    <row r="1536" spans="23:86">
      <c r="W1536" s="27"/>
      <c r="X1536" s="19"/>
      <c r="Y1536" s="27"/>
      <c r="Z1536" s="23"/>
      <c r="CE1536" s="292"/>
      <c r="CF1536" s="179"/>
      <c r="CG1536" s="292"/>
      <c r="CH1536" s="22"/>
    </row>
    <row r="1537" spans="23:86">
      <c r="W1537" s="27"/>
      <c r="X1537" s="19"/>
      <c r="Y1537" s="27"/>
      <c r="Z1537" s="23"/>
      <c r="CE1537" s="292"/>
      <c r="CF1537" s="179"/>
      <c r="CG1537" s="292"/>
      <c r="CH1537" s="22"/>
    </row>
    <row r="1538" spans="23:86">
      <c r="W1538" s="27"/>
      <c r="X1538" s="19"/>
      <c r="Y1538" s="27"/>
      <c r="Z1538" s="23"/>
      <c r="CE1538" s="292"/>
      <c r="CF1538" s="179"/>
      <c r="CG1538" s="292"/>
      <c r="CH1538" s="22"/>
    </row>
    <row r="1539" spans="23:86">
      <c r="W1539" s="27"/>
      <c r="X1539" s="19"/>
      <c r="Y1539" s="27"/>
      <c r="Z1539" s="23"/>
      <c r="CE1539" s="292"/>
      <c r="CF1539" s="179"/>
      <c r="CG1539" s="292"/>
      <c r="CH1539" s="22"/>
    </row>
    <row r="1540" spans="23:86">
      <c r="W1540" s="27"/>
      <c r="X1540" s="19"/>
      <c r="Y1540" s="27"/>
      <c r="Z1540" s="23"/>
      <c r="CE1540" s="292"/>
      <c r="CF1540" s="179"/>
      <c r="CG1540" s="292"/>
      <c r="CH1540" s="22"/>
    </row>
    <row r="1541" spans="23:86">
      <c r="W1541" s="27"/>
      <c r="X1541" s="19"/>
      <c r="Y1541" s="27"/>
      <c r="Z1541" s="23"/>
      <c r="CE1541" s="292"/>
      <c r="CF1541" s="179"/>
      <c r="CG1541" s="292"/>
      <c r="CH1541" s="22"/>
    </row>
    <row r="1542" spans="23:86">
      <c r="W1542" s="27"/>
      <c r="X1542" s="19"/>
      <c r="Y1542" s="27"/>
      <c r="Z1542" s="23"/>
      <c r="CE1542" s="292"/>
      <c r="CF1542" s="179"/>
      <c r="CG1542" s="292"/>
      <c r="CH1542" s="22"/>
    </row>
    <row r="1543" spans="23:86">
      <c r="W1543" s="27"/>
      <c r="X1543" s="19"/>
      <c r="Y1543" s="27"/>
      <c r="Z1543" s="23"/>
      <c r="CE1543" s="292"/>
      <c r="CF1543" s="179"/>
      <c r="CG1543" s="292"/>
      <c r="CH1543" s="22"/>
    </row>
    <row r="1544" spans="23:86">
      <c r="W1544" s="27"/>
      <c r="X1544" s="19"/>
      <c r="Y1544" s="27"/>
      <c r="Z1544" s="23"/>
      <c r="CE1544" s="292"/>
      <c r="CF1544" s="179"/>
      <c r="CG1544" s="292"/>
      <c r="CH1544" s="22"/>
    </row>
    <row r="1545" spans="23:86">
      <c r="W1545" s="27"/>
      <c r="X1545" s="19"/>
      <c r="Y1545" s="27"/>
      <c r="Z1545" s="23"/>
      <c r="CE1545" s="292"/>
      <c r="CF1545" s="179"/>
      <c r="CG1545" s="292"/>
      <c r="CH1545" s="22"/>
    </row>
    <row r="1546" spans="23:86">
      <c r="W1546" s="27"/>
      <c r="X1546" s="19"/>
      <c r="Y1546" s="27"/>
      <c r="Z1546" s="23"/>
      <c r="CE1546" s="292"/>
      <c r="CF1546" s="179"/>
      <c r="CG1546" s="292"/>
      <c r="CH1546" s="22"/>
    </row>
    <row r="1547" spans="23:86">
      <c r="W1547" s="27"/>
      <c r="X1547" s="19"/>
      <c r="Y1547" s="27"/>
      <c r="Z1547" s="23"/>
      <c r="CE1547" s="292"/>
      <c r="CF1547" s="179"/>
      <c r="CG1547" s="292"/>
      <c r="CH1547" s="22"/>
    </row>
    <row r="1548" spans="23:86">
      <c r="W1548" s="27"/>
      <c r="X1548" s="19"/>
      <c r="Y1548" s="27"/>
      <c r="Z1548" s="23"/>
      <c r="CE1548" s="292"/>
      <c r="CF1548" s="179"/>
      <c r="CG1548" s="292"/>
      <c r="CH1548" s="22"/>
    </row>
    <row r="1549" spans="23:86">
      <c r="W1549" s="27"/>
      <c r="X1549" s="19"/>
      <c r="Y1549" s="27"/>
      <c r="Z1549" s="23"/>
      <c r="CE1549" s="292"/>
      <c r="CF1549" s="179"/>
      <c r="CG1549" s="292"/>
      <c r="CH1549" s="22"/>
    </row>
    <row r="1550" spans="23:86">
      <c r="W1550" s="27"/>
      <c r="X1550" s="19"/>
      <c r="Y1550" s="27"/>
      <c r="Z1550" s="23"/>
      <c r="CE1550" s="292"/>
      <c r="CF1550" s="179"/>
      <c r="CG1550" s="292"/>
      <c r="CH1550" s="22"/>
    </row>
    <row r="1551" spans="23:86">
      <c r="W1551" s="27"/>
      <c r="X1551" s="19"/>
      <c r="Y1551" s="27"/>
      <c r="Z1551" s="23"/>
      <c r="CE1551" s="292"/>
      <c r="CF1551" s="179"/>
      <c r="CG1551" s="292"/>
      <c r="CH1551" s="22"/>
    </row>
    <row r="1552" spans="23:86">
      <c r="W1552" s="27"/>
      <c r="X1552" s="19"/>
      <c r="Y1552" s="27"/>
      <c r="Z1552" s="23"/>
      <c r="CE1552" s="292"/>
      <c r="CF1552" s="179"/>
      <c r="CG1552" s="292"/>
      <c r="CH1552" s="22"/>
    </row>
    <row r="1553" spans="23:86">
      <c r="W1553" s="27"/>
      <c r="X1553" s="19"/>
      <c r="Y1553" s="27"/>
      <c r="Z1553" s="23"/>
      <c r="CE1553" s="292"/>
      <c r="CF1553" s="179"/>
      <c r="CG1553" s="292"/>
      <c r="CH1553" s="22"/>
    </row>
    <row r="1554" spans="23:86">
      <c r="W1554" s="27"/>
      <c r="X1554" s="19"/>
      <c r="Y1554" s="27"/>
      <c r="Z1554" s="23"/>
      <c r="CE1554" s="292"/>
      <c r="CF1554" s="179"/>
      <c r="CG1554" s="292"/>
      <c r="CH1554" s="22"/>
    </row>
    <row r="1555" spans="23:86">
      <c r="W1555" s="27"/>
      <c r="X1555" s="19"/>
      <c r="Y1555" s="27"/>
      <c r="Z1555" s="23"/>
      <c r="CE1555" s="292"/>
      <c r="CF1555" s="179"/>
      <c r="CG1555" s="292"/>
      <c r="CH1555" s="22"/>
    </row>
    <row r="1556" spans="23:86">
      <c r="W1556" s="27"/>
      <c r="X1556" s="19"/>
      <c r="Y1556" s="27"/>
      <c r="Z1556" s="23"/>
      <c r="CE1556" s="292"/>
      <c r="CF1556" s="179"/>
      <c r="CG1556" s="292"/>
      <c r="CH1556" s="22"/>
    </row>
    <row r="1557" spans="23:86">
      <c r="W1557" s="27"/>
      <c r="X1557" s="19"/>
      <c r="Y1557" s="27"/>
      <c r="Z1557" s="23"/>
      <c r="CE1557" s="292"/>
      <c r="CF1557" s="179"/>
      <c r="CG1557" s="292"/>
      <c r="CH1557" s="22"/>
    </row>
    <row r="1558" spans="23:86">
      <c r="W1558" s="27"/>
      <c r="X1558" s="19"/>
      <c r="Y1558" s="27"/>
      <c r="Z1558" s="23"/>
      <c r="CE1558" s="292"/>
      <c r="CF1558" s="179"/>
      <c r="CG1558" s="292"/>
      <c r="CH1558" s="22"/>
    </row>
    <row r="1559" spans="23:86">
      <c r="W1559" s="27"/>
      <c r="X1559" s="19"/>
      <c r="Y1559" s="27"/>
      <c r="Z1559" s="23"/>
      <c r="CE1559" s="292"/>
      <c r="CF1559" s="179"/>
      <c r="CG1559" s="292"/>
      <c r="CH1559" s="22"/>
    </row>
    <row r="1560" spans="23:86">
      <c r="W1560" s="27"/>
      <c r="X1560" s="19"/>
      <c r="Y1560" s="27"/>
      <c r="Z1560" s="23"/>
      <c r="CE1560" s="292"/>
      <c r="CF1560" s="179"/>
      <c r="CG1560" s="292"/>
      <c r="CH1560" s="22"/>
    </row>
    <row r="1561" spans="23:86">
      <c r="W1561" s="27"/>
      <c r="X1561" s="19"/>
      <c r="Y1561" s="27"/>
      <c r="Z1561" s="23"/>
      <c r="CE1561" s="292"/>
      <c r="CF1561" s="179"/>
      <c r="CG1561" s="292"/>
      <c r="CH1561" s="22"/>
    </row>
    <row r="1562" spans="23:86">
      <c r="W1562" s="27"/>
      <c r="X1562" s="19"/>
      <c r="Y1562" s="27"/>
      <c r="Z1562" s="23"/>
      <c r="CE1562" s="292"/>
      <c r="CF1562" s="179"/>
      <c r="CG1562" s="292"/>
      <c r="CH1562" s="22"/>
    </row>
    <row r="1563" spans="23:86">
      <c r="W1563" s="27"/>
      <c r="X1563" s="19"/>
      <c r="Y1563" s="27"/>
      <c r="Z1563" s="23"/>
      <c r="CE1563" s="292"/>
      <c r="CF1563" s="179"/>
      <c r="CG1563" s="292"/>
      <c r="CH1563" s="22"/>
    </row>
    <row r="1564" spans="23:86">
      <c r="W1564" s="27"/>
      <c r="X1564" s="19"/>
      <c r="Y1564" s="27"/>
      <c r="Z1564" s="23"/>
      <c r="CE1564" s="292"/>
      <c r="CF1564" s="179"/>
      <c r="CG1564" s="292"/>
      <c r="CH1564" s="22"/>
    </row>
    <row r="1565" spans="23:86">
      <c r="W1565" s="27"/>
      <c r="X1565" s="19"/>
      <c r="Y1565" s="27"/>
      <c r="Z1565" s="23"/>
      <c r="CE1565" s="292"/>
      <c r="CF1565" s="179"/>
      <c r="CG1565" s="292"/>
      <c r="CH1565" s="22"/>
    </row>
    <row r="1566" spans="23:86">
      <c r="W1566" s="27"/>
      <c r="X1566" s="19"/>
      <c r="Y1566" s="27"/>
      <c r="Z1566" s="23"/>
      <c r="CE1566" s="292"/>
      <c r="CF1566" s="179"/>
      <c r="CG1566" s="292"/>
      <c r="CH1566" s="22"/>
    </row>
    <row r="1567" spans="23:86">
      <c r="W1567" s="27"/>
      <c r="X1567" s="19"/>
      <c r="Y1567" s="27"/>
      <c r="Z1567" s="23"/>
      <c r="CE1567" s="292"/>
      <c r="CF1567" s="179"/>
      <c r="CG1567" s="292"/>
      <c r="CH1567" s="22"/>
    </row>
    <row r="1568" spans="23:86">
      <c r="W1568" s="27"/>
      <c r="X1568" s="19"/>
      <c r="Y1568" s="27"/>
      <c r="Z1568" s="23"/>
      <c r="CE1568" s="292"/>
      <c r="CF1568" s="179"/>
      <c r="CG1568" s="292"/>
      <c r="CH1568" s="22"/>
    </row>
    <row r="1569" spans="23:86">
      <c r="W1569" s="27"/>
      <c r="X1569" s="19"/>
      <c r="Y1569" s="27"/>
      <c r="Z1569" s="23"/>
      <c r="CE1569" s="292"/>
      <c r="CF1569" s="179"/>
      <c r="CG1569" s="292"/>
      <c r="CH1569" s="22"/>
    </row>
    <row r="1570" spans="23:86">
      <c r="W1570" s="27"/>
      <c r="X1570" s="19"/>
      <c r="Y1570" s="27"/>
      <c r="Z1570" s="23"/>
      <c r="CE1570" s="292"/>
      <c r="CF1570" s="179"/>
      <c r="CG1570" s="292"/>
      <c r="CH1570" s="22"/>
    </row>
    <row r="1571" spans="23:86">
      <c r="W1571" s="27"/>
      <c r="X1571" s="19"/>
      <c r="Y1571" s="27"/>
      <c r="Z1571" s="23"/>
      <c r="CE1571" s="292"/>
      <c r="CF1571" s="179"/>
      <c r="CG1571" s="292"/>
      <c r="CH1571" s="22"/>
    </row>
    <row r="1572" spans="23:86">
      <c r="W1572" s="27"/>
      <c r="X1572" s="19"/>
      <c r="Y1572" s="27"/>
      <c r="Z1572" s="23"/>
      <c r="CE1572" s="292"/>
      <c r="CF1572" s="179"/>
      <c r="CG1572" s="292"/>
      <c r="CH1572" s="22"/>
    </row>
    <row r="1573" spans="23:86">
      <c r="W1573" s="27"/>
      <c r="X1573" s="19"/>
      <c r="Y1573" s="27"/>
      <c r="Z1573" s="23"/>
      <c r="CE1573" s="292"/>
      <c r="CF1573" s="179"/>
      <c r="CG1573" s="292"/>
      <c r="CH1573" s="22"/>
    </row>
    <row r="1574" spans="23:86">
      <c r="W1574" s="27"/>
      <c r="X1574" s="19"/>
      <c r="Y1574" s="27"/>
      <c r="Z1574" s="23"/>
      <c r="CE1574" s="292"/>
      <c r="CF1574" s="179"/>
      <c r="CG1574" s="292"/>
      <c r="CH1574" s="22"/>
    </row>
    <row r="1575" spans="23:86">
      <c r="W1575" s="27"/>
      <c r="X1575" s="19"/>
      <c r="Y1575" s="27"/>
      <c r="Z1575" s="23"/>
      <c r="CE1575" s="292"/>
      <c r="CF1575" s="179"/>
      <c r="CG1575" s="292"/>
      <c r="CH1575" s="22"/>
    </row>
    <row r="1576" spans="23:86">
      <c r="W1576" s="27"/>
      <c r="X1576" s="19"/>
      <c r="Y1576" s="27"/>
      <c r="Z1576" s="23"/>
      <c r="CE1576" s="292"/>
      <c r="CF1576" s="179"/>
      <c r="CG1576" s="292"/>
      <c r="CH1576" s="22"/>
    </row>
    <row r="1577" spans="23:86">
      <c r="W1577" s="27"/>
      <c r="X1577" s="19"/>
      <c r="Y1577" s="27"/>
      <c r="Z1577" s="23"/>
      <c r="CE1577" s="292"/>
      <c r="CF1577" s="179"/>
      <c r="CG1577" s="292"/>
      <c r="CH1577" s="22"/>
    </row>
    <row r="1578" spans="23:86">
      <c r="W1578" s="27"/>
      <c r="X1578" s="19"/>
      <c r="Y1578" s="27"/>
      <c r="Z1578" s="23"/>
      <c r="CE1578" s="292"/>
      <c r="CF1578" s="179"/>
      <c r="CG1578" s="292"/>
      <c r="CH1578" s="22"/>
    </row>
    <row r="1579" spans="23:86">
      <c r="W1579" s="27"/>
      <c r="X1579" s="19"/>
      <c r="Y1579" s="27"/>
      <c r="Z1579" s="23"/>
      <c r="CE1579" s="292"/>
      <c r="CF1579" s="179"/>
      <c r="CG1579" s="292"/>
      <c r="CH1579" s="22"/>
    </row>
    <row r="1580" spans="23:86">
      <c r="W1580" s="27"/>
      <c r="X1580" s="19"/>
      <c r="Y1580" s="27"/>
      <c r="Z1580" s="23"/>
      <c r="CE1580" s="292"/>
      <c r="CF1580" s="179"/>
      <c r="CG1580" s="292"/>
      <c r="CH1580" s="22"/>
    </row>
    <row r="1581" spans="23:86">
      <c r="W1581" s="27"/>
      <c r="X1581" s="19"/>
      <c r="Y1581" s="27"/>
      <c r="Z1581" s="23"/>
      <c r="CE1581" s="292"/>
      <c r="CF1581" s="179"/>
      <c r="CG1581" s="292"/>
      <c r="CH1581" s="22"/>
    </row>
    <row r="1582" spans="23:86">
      <c r="W1582" s="27"/>
      <c r="X1582" s="19"/>
      <c r="Y1582" s="27"/>
      <c r="Z1582" s="23"/>
      <c r="CE1582" s="292"/>
      <c r="CF1582" s="179"/>
      <c r="CG1582" s="292"/>
      <c r="CH1582" s="22"/>
    </row>
    <row r="1583" spans="23:86">
      <c r="W1583" s="27"/>
      <c r="X1583" s="19"/>
      <c r="Y1583" s="27"/>
      <c r="Z1583" s="23"/>
      <c r="CE1583" s="292"/>
      <c r="CF1583" s="179"/>
      <c r="CG1583" s="292"/>
      <c r="CH1583" s="22"/>
    </row>
    <row r="1584" spans="23:86">
      <c r="W1584" s="27"/>
      <c r="X1584" s="19"/>
      <c r="Y1584" s="27"/>
      <c r="Z1584" s="23"/>
      <c r="CE1584" s="292"/>
      <c r="CF1584" s="179"/>
      <c r="CG1584" s="292"/>
      <c r="CH1584" s="22"/>
    </row>
    <row r="1585" spans="23:86">
      <c r="W1585" s="27"/>
      <c r="X1585" s="19"/>
      <c r="Y1585" s="27"/>
      <c r="Z1585" s="23"/>
      <c r="CE1585" s="292"/>
      <c r="CF1585" s="179"/>
      <c r="CG1585" s="292"/>
      <c r="CH1585" s="22"/>
    </row>
    <row r="1586" spans="23:86">
      <c r="W1586" s="27"/>
      <c r="X1586" s="19"/>
      <c r="Y1586" s="27"/>
      <c r="Z1586" s="23"/>
      <c r="CE1586" s="292"/>
      <c r="CF1586" s="179"/>
      <c r="CG1586" s="292"/>
      <c r="CH1586" s="22"/>
    </row>
    <row r="1587" spans="23:86">
      <c r="W1587" s="27"/>
      <c r="X1587" s="19"/>
      <c r="Y1587" s="27"/>
      <c r="Z1587" s="23"/>
      <c r="CE1587" s="292"/>
      <c r="CF1587" s="179"/>
      <c r="CG1587" s="292"/>
      <c r="CH1587" s="22"/>
    </row>
    <row r="1588" spans="23:86">
      <c r="W1588" s="27"/>
      <c r="X1588" s="19"/>
      <c r="Y1588" s="27"/>
      <c r="Z1588" s="23"/>
      <c r="CE1588" s="292"/>
      <c r="CF1588" s="179"/>
      <c r="CG1588" s="292"/>
      <c r="CH1588" s="22"/>
    </row>
    <row r="1589" spans="23:86">
      <c r="W1589" s="27"/>
      <c r="X1589" s="19"/>
      <c r="Y1589" s="27"/>
      <c r="Z1589" s="23"/>
      <c r="CE1589" s="292"/>
      <c r="CF1589" s="179"/>
      <c r="CG1589" s="292"/>
      <c r="CH1589" s="22"/>
    </row>
    <row r="1590" spans="23:86">
      <c r="W1590" s="27"/>
      <c r="X1590" s="19"/>
      <c r="Y1590" s="27"/>
      <c r="Z1590" s="23"/>
      <c r="CE1590" s="292"/>
      <c r="CF1590" s="179"/>
      <c r="CG1590" s="292"/>
      <c r="CH1590" s="22"/>
    </row>
    <row r="1591" spans="23:86">
      <c r="W1591" s="27"/>
      <c r="X1591" s="19"/>
      <c r="Y1591" s="27"/>
      <c r="Z1591" s="23"/>
      <c r="CE1591" s="292"/>
      <c r="CF1591" s="179"/>
      <c r="CG1591" s="292"/>
      <c r="CH1591" s="22"/>
    </row>
    <row r="1592" spans="23:86">
      <c r="W1592" s="27"/>
      <c r="X1592" s="19"/>
      <c r="Y1592" s="27"/>
      <c r="Z1592" s="23"/>
      <c r="CE1592" s="292"/>
      <c r="CF1592" s="179"/>
      <c r="CG1592" s="292"/>
      <c r="CH1592" s="22"/>
    </row>
    <row r="1593" spans="23:86">
      <c r="W1593" s="27"/>
      <c r="X1593" s="19"/>
      <c r="Y1593" s="27"/>
      <c r="Z1593" s="23"/>
      <c r="CE1593" s="292"/>
      <c r="CF1593" s="179"/>
      <c r="CG1593" s="292"/>
      <c r="CH1593" s="22"/>
    </row>
    <row r="1594" spans="23:86">
      <c r="W1594" s="27"/>
      <c r="X1594" s="19"/>
      <c r="Y1594" s="27"/>
      <c r="Z1594" s="23"/>
      <c r="CE1594" s="292"/>
      <c r="CF1594" s="179"/>
      <c r="CG1594" s="292"/>
      <c r="CH1594" s="22"/>
    </row>
    <row r="1595" spans="23:86">
      <c r="W1595" s="27"/>
      <c r="X1595" s="19"/>
      <c r="Y1595" s="27"/>
      <c r="Z1595" s="23"/>
      <c r="CE1595" s="292"/>
      <c r="CF1595" s="179"/>
      <c r="CG1595" s="292"/>
      <c r="CH1595" s="22"/>
    </row>
    <row r="1596" spans="23:86">
      <c r="W1596" s="27"/>
      <c r="X1596" s="19"/>
      <c r="Y1596" s="27"/>
      <c r="Z1596" s="23"/>
      <c r="CE1596" s="292"/>
      <c r="CF1596" s="179"/>
      <c r="CG1596" s="292"/>
      <c r="CH1596" s="22"/>
    </row>
    <row r="1597" spans="23:86">
      <c r="W1597" s="27"/>
      <c r="X1597" s="19"/>
      <c r="Y1597" s="27"/>
      <c r="Z1597" s="23"/>
      <c r="CE1597" s="292"/>
      <c r="CF1597" s="179"/>
      <c r="CG1597" s="292"/>
      <c r="CH1597" s="22"/>
    </row>
    <row r="1598" spans="23:86">
      <c r="W1598" s="27"/>
      <c r="X1598" s="19"/>
      <c r="Y1598" s="27"/>
      <c r="Z1598" s="23"/>
      <c r="CE1598" s="292"/>
      <c r="CF1598" s="179"/>
      <c r="CG1598" s="292"/>
      <c r="CH1598" s="22"/>
    </row>
    <row r="1599" spans="23:86">
      <c r="W1599" s="27"/>
      <c r="X1599" s="19"/>
      <c r="Y1599" s="27"/>
      <c r="Z1599" s="23"/>
      <c r="CE1599" s="292"/>
      <c r="CF1599" s="179"/>
      <c r="CG1599" s="292"/>
      <c r="CH1599" s="22"/>
    </row>
    <row r="1600" spans="23:86">
      <c r="W1600" s="27"/>
      <c r="X1600" s="19"/>
      <c r="Y1600" s="27"/>
      <c r="Z1600" s="23"/>
      <c r="CE1600" s="292"/>
      <c r="CF1600" s="179"/>
      <c r="CG1600" s="292"/>
      <c r="CH1600" s="22"/>
    </row>
    <row r="1601" spans="23:86">
      <c r="W1601" s="27"/>
      <c r="X1601" s="19"/>
      <c r="Y1601" s="27"/>
      <c r="Z1601" s="23"/>
      <c r="CE1601" s="292"/>
      <c r="CF1601" s="179"/>
      <c r="CG1601" s="292"/>
      <c r="CH1601" s="22"/>
    </row>
    <row r="1602" spans="23:86">
      <c r="W1602" s="27"/>
      <c r="X1602" s="19"/>
      <c r="Y1602" s="27"/>
      <c r="Z1602" s="23"/>
      <c r="CE1602" s="292"/>
      <c r="CF1602" s="179"/>
      <c r="CG1602" s="292"/>
      <c r="CH1602" s="22"/>
    </row>
    <row r="1603" spans="23:86">
      <c r="W1603" s="27"/>
      <c r="X1603" s="19"/>
      <c r="Y1603" s="27"/>
      <c r="Z1603" s="23"/>
      <c r="CE1603" s="292"/>
      <c r="CF1603" s="179"/>
      <c r="CG1603" s="292"/>
      <c r="CH1603" s="22"/>
    </row>
    <row r="1604" spans="23:86">
      <c r="W1604" s="27"/>
      <c r="X1604" s="19"/>
      <c r="Y1604" s="27"/>
      <c r="Z1604" s="23"/>
      <c r="CE1604" s="292"/>
      <c r="CF1604" s="179"/>
      <c r="CG1604" s="292"/>
      <c r="CH1604" s="22"/>
    </row>
    <row r="1605" spans="23:86">
      <c r="W1605" s="27"/>
      <c r="X1605" s="19"/>
      <c r="Y1605" s="27"/>
      <c r="Z1605" s="23"/>
      <c r="CE1605" s="292"/>
      <c r="CF1605" s="179"/>
      <c r="CG1605" s="292"/>
      <c r="CH1605" s="22"/>
    </row>
    <row r="1606" spans="23:86">
      <c r="W1606" s="27"/>
      <c r="X1606" s="19"/>
      <c r="Y1606" s="27"/>
      <c r="Z1606" s="23"/>
      <c r="CE1606" s="292"/>
      <c r="CF1606" s="179"/>
      <c r="CG1606" s="292"/>
      <c r="CH1606" s="22"/>
    </row>
    <row r="1607" spans="23:86">
      <c r="W1607" s="27"/>
      <c r="X1607" s="19"/>
      <c r="Y1607" s="27"/>
      <c r="Z1607" s="23"/>
      <c r="CE1607" s="292"/>
      <c r="CF1607" s="179"/>
      <c r="CG1607" s="292"/>
      <c r="CH1607" s="22"/>
    </row>
    <row r="1608" spans="23:86">
      <c r="W1608" s="27"/>
      <c r="X1608" s="19"/>
      <c r="Y1608" s="27"/>
      <c r="Z1608" s="23"/>
      <c r="CE1608" s="292"/>
      <c r="CF1608" s="179"/>
      <c r="CG1608" s="292"/>
      <c r="CH1608" s="22"/>
    </row>
    <row r="1609" spans="23:86">
      <c r="W1609" s="27"/>
      <c r="X1609" s="19"/>
      <c r="Y1609" s="27"/>
      <c r="Z1609" s="23"/>
      <c r="CE1609" s="292"/>
      <c r="CF1609" s="179"/>
      <c r="CG1609" s="292"/>
      <c r="CH1609" s="22"/>
    </row>
    <row r="1610" spans="23:86">
      <c r="W1610" s="27"/>
      <c r="X1610" s="19"/>
      <c r="Y1610" s="27"/>
      <c r="Z1610" s="23"/>
      <c r="CE1610" s="292"/>
      <c r="CF1610" s="179"/>
      <c r="CG1610" s="292"/>
      <c r="CH1610" s="22"/>
    </row>
    <row r="1611" spans="23:86">
      <c r="W1611" s="27"/>
      <c r="X1611" s="19"/>
      <c r="Y1611" s="27"/>
      <c r="Z1611" s="23"/>
      <c r="CE1611" s="292"/>
      <c r="CF1611" s="179"/>
      <c r="CG1611" s="292"/>
      <c r="CH1611" s="22"/>
    </row>
    <row r="1612" spans="23:86">
      <c r="W1612" s="27"/>
      <c r="X1612" s="19"/>
      <c r="Y1612" s="27"/>
      <c r="Z1612" s="23"/>
      <c r="CE1612" s="292"/>
      <c r="CF1612" s="179"/>
      <c r="CG1612" s="292"/>
      <c r="CH1612" s="22"/>
    </row>
    <row r="1613" spans="23:86">
      <c r="W1613" s="27"/>
      <c r="X1613" s="19"/>
      <c r="Y1613" s="27"/>
      <c r="Z1613" s="23"/>
      <c r="CE1613" s="292"/>
      <c r="CF1613" s="179"/>
      <c r="CG1613" s="292"/>
      <c r="CH1613" s="22"/>
    </row>
    <row r="1614" spans="23:86">
      <c r="W1614" s="27"/>
      <c r="X1614" s="19"/>
      <c r="Y1614" s="27"/>
      <c r="Z1614" s="23"/>
      <c r="CE1614" s="292"/>
      <c r="CF1614" s="179"/>
      <c r="CG1614" s="292"/>
      <c r="CH1614" s="22"/>
    </row>
    <row r="1615" spans="23:86">
      <c r="W1615" s="27"/>
      <c r="X1615" s="19"/>
      <c r="Y1615" s="27"/>
      <c r="Z1615" s="23"/>
      <c r="CE1615" s="292"/>
      <c r="CF1615" s="179"/>
      <c r="CG1615" s="292"/>
      <c r="CH1615" s="22"/>
    </row>
    <row r="1616" spans="23:86">
      <c r="W1616" s="27"/>
      <c r="X1616" s="19"/>
      <c r="Y1616" s="27"/>
      <c r="Z1616" s="23"/>
      <c r="CE1616" s="292"/>
      <c r="CF1616" s="179"/>
      <c r="CG1616" s="292"/>
      <c r="CH1616" s="22"/>
    </row>
    <row r="1617" spans="23:86">
      <c r="W1617" s="27"/>
      <c r="X1617" s="19"/>
      <c r="Y1617" s="27"/>
      <c r="Z1617" s="23"/>
      <c r="CE1617" s="292"/>
      <c r="CF1617" s="179"/>
      <c r="CG1617" s="292"/>
      <c r="CH1617" s="22"/>
    </row>
    <row r="1618" spans="23:86">
      <c r="W1618" s="27"/>
      <c r="X1618" s="19"/>
      <c r="Y1618" s="27"/>
      <c r="Z1618" s="23"/>
      <c r="CE1618" s="292"/>
      <c r="CF1618" s="179"/>
      <c r="CG1618" s="292"/>
      <c r="CH1618" s="22"/>
    </row>
    <row r="1619" spans="23:86">
      <c r="W1619" s="27"/>
      <c r="X1619" s="19"/>
      <c r="Y1619" s="27"/>
      <c r="Z1619" s="23"/>
      <c r="CE1619" s="292"/>
      <c r="CF1619" s="179"/>
      <c r="CG1619" s="292"/>
      <c r="CH1619" s="22"/>
    </row>
    <row r="1620" spans="23:86">
      <c r="W1620" s="27"/>
      <c r="X1620" s="19"/>
      <c r="Y1620" s="27"/>
      <c r="Z1620" s="23"/>
      <c r="CE1620" s="292"/>
      <c r="CF1620" s="179"/>
      <c r="CG1620" s="292"/>
      <c r="CH1620" s="22"/>
    </row>
    <row r="1621" spans="23:86">
      <c r="W1621" s="27"/>
      <c r="X1621" s="19"/>
      <c r="Y1621" s="27"/>
      <c r="Z1621" s="23"/>
      <c r="CE1621" s="292"/>
      <c r="CF1621" s="179"/>
      <c r="CG1621" s="292"/>
      <c r="CH1621" s="22"/>
    </row>
    <row r="1622" spans="23:86">
      <c r="W1622" s="27"/>
      <c r="X1622" s="19"/>
      <c r="Y1622" s="27"/>
      <c r="Z1622" s="23"/>
      <c r="CE1622" s="292"/>
      <c r="CF1622" s="179"/>
      <c r="CG1622" s="292"/>
      <c r="CH1622" s="22"/>
    </row>
    <row r="1623" spans="23:86">
      <c r="W1623" s="27"/>
      <c r="X1623" s="19"/>
      <c r="Y1623" s="27"/>
      <c r="Z1623" s="23"/>
      <c r="CE1623" s="292"/>
      <c r="CF1623" s="179"/>
      <c r="CG1623" s="292"/>
      <c r="CH1623" s="22"/>
    </row>
    <row r="1624" spans="23:86">
      <c r="W1624" s="27"/>
      <c r="X1624" s="19"/>
      <c r="Y1624" s="27"/>
      <c r="Z1624" s="23"/>
      <c r="CE1624" s="292"/>
      <c r="CF1624" s="179"/>
      <c r="CG1624" s="292"/>
      <c r="CH1624" s="22"/>
    </row>
    <row r="1625" spans="23:86">
      <c r="W1625" s="27"/>
      <c r="X1625" s="19"/>
      <c r="Y1625" s="27"/>
      <c r="Z1625" s="23"/>
      <c r="CE1625" s="292"/>
      <c r="CF1625" s="179"/>
      <c r="CG1625" s="292"/>
      <c r="CH1625" s="22"/>
    </row>
    <row r="1626" spans="23:86">
      <c r="W1626" s="27"/>
      <c r="X1626" s="19"/>
      <c r="Y1626" s="27"/>
      <c r="Z1626" s="23"/>
      <c r="CE1626" s="292"/>
      <c r="CF1626" s="179"/>
      <c r="CG1626" s="292"/>
      <c r="CH1626" s="22"/>
    </row>
    <row r="1627" spans="23:86">
      <c r="W1627" s="27"/>
      <c r="X1627" s="19"/>
      <c r="Y1627" s="27"/>
      <c r="Z1627" s="23"/>
      <c r="CE1627" s="292"/>
      <c r="CF1627" s="179"/>
      <c r="CG1627" s="292"/>
      <c r="CH1627" s="22"/>
    </row>
    <row r="1628" spans="23:86">
      <c r="W1628" s="27"/>
      <c r="X1628" s="19"/>
      <c r="Y1628" s="27"/>
      <c r="Z1628" s="23"/>
      <c r="CE1628" s="292"/>
      <c r="CF1628" s="179"/>
      <c r="CG1628" s="292"/>
      <c r="CH1628" s="22"/>
    </row>
    <row r="1629" spans="23:86">
      <c r="W1629" s="27"/>
      <c r="X1629" s="19"/>
      <c r="Y1629" s="27"/>
      <c r="Z1629" s="23"/>
      <c r="CE1629" s="292"/>
      <c r="CF1629" s="179"/>
      <c r="CG1629" s="292"/>
      <c r="CH1629" s="22"/>
    </row>
    <row r="1630" spans="23:86">
      <c r="W1630" s="27"/>
      <c r="X1630" s="19"/>
      <c r="Y1630" s="27"/>
      <c r="Z1630" s="23"/>
      <c r="CE1630" s="292"/>
      <c r="CF1630" s="179"/>
      <c r="CG1630" s="292"/>
      <c r="CH1630" s="22"/>
    </row>
    <row r="1631" spans="23:86">
      <c r="W1631" s="27"/>
      <c r="X1631" s="19"/>
      <c r="Y1631" s="27"/>
      <c r="Z1631" s="23"/>
      <c r="CE1631" s="292"/>
      <c r="CF1631" s="179"/>
      <c r="CG1631" s="292"/>
      <c r="CH1631" s="22"/>
    </row>
    <row r="1632" spans="23:86">
      <c r="W1632" s="27"/>
      <c r="X1632" s="19"/>
      <c r="Y1632" s="27"/>
      <c r="Z1632" s="23"/>
      <c r="CE1632" s="292"/>
      <c r="CF1632" s="179"/>
      <c r="CG1632" s="292"/>
      <c r="CH1632" s="22"/>
    </row>
    <row r="1633" spans="23:86">
      <c r="W1633" s="27"/>
      <c r="X1633" s="19"/>
      <c r="Y1633" s="27"/>
      <c r="Z1633" s="23"/>
      <c r="CE1633" s="292"/>
      <c r="CF1633" s="179"/>
      <c r="CG1633" s="292"/>
      <c r="CH1633" s="22"/>
    </row>
    <row r="1634" spans="23:86">
      <c r="W1634" s="27"/>
      <c r="X1634" s="19"/>
      <c r="Y1634" s="27"/>
      <c r="Z1634" s="23"/>
      <c r="CE1634" s="292"/>
      <c r="CF1634" s="179"/>
      <c r="CG1634" s="292"/>
      <c r="CH1634" s="22"/>
    </row>
    <row r="1635" spans="23:86">
      <c r="W1635" s="27"/>
      <c r="X1635" s="19"/>
      <c r="Y1635" s="27"/>
      <c r="Z1635" s="23"/>
      <c r="CE1635" s="292"/>
      <c r="CF1635" s="179"/>
      <c r="CG1635" s="292"/>
      <c r="CH1635" s="22"/>
    </row>
    <row r="1636" spans="23:86">
      <c r="W1636" s="27"/>
      <c r="X1636" s="19"/>
      <c r="Y1636" s="27"/>
      <c r="Z1636" s="23"/>
      <c r="CE1636" s="292"/>
      <c r="CF1636" s="179"/>
      <c r="CG1636" s="292"/>
      <c r="CH1636" s="22"/>
    </row>
    <row r="1637" spans="23:86">
      <c r="W1637" s="27"/>
      <c r="X1637" s="19"/>
      <c r="Y1637" s="27"/>
      <c r="Z1637" s="23"/>
      <c r="CE1637" s="292"/>
      <c r="CF1637" s="179"/>
      <c r="CG1637" s="292"/>
      <c r="CH1637" s="22"/>
    </row>
    <row r="1638" spans="23:86">
      <c r="W1638" s="27"/>
      <c r="X1638" s="19"/>
      <c r="Y1638" s="27"/>
      <c r="Z1638" s="23"/>
      <c r="CE1638" s="292"/>
      <c r="CF1638" s="179"/>
      <c r="CG1638" s="292"/>
      <c r="CH1638" s="22"/>
    </row>
    <row r="1639" spans="23:86">
      <c r="W1639" s="27"/>
      <c r="X1639" s="19"/>
      <c r="Y1639" s="27"/>
      <c r="Z1639" s="23"/>
      <c r="CE1639" s="292"/>
      <c r="CF1639" s="179"/>
      <c r="CG1639" s="292"/>
      <c r="CH1639" s="22"/>
    </row>
    <row r="1640" spans="23:86">
      <c r="W1640" s="27"/>
      <c r="X1640" s="19"/>
      <c r="Y1640" s="27"/>
      <c r="Z1640" s="23"/>
      <c r="CE1640" s="292"/>
      <c r="CF1640" s="179"/>
      <c r="CG1640" s="292"/>
      <c r="CH1640" s="22"/>
    </row>
    <row r="1641" spans="23:86">
      <c r="W1641" s="27"/>
      <c r="X1641" s="19"/>
      <c r="Y1641" s="27"/>
      <c r="Z1641" s="23"/>
      <c r="CE1641" s="292"/>
      <c r="CF1641" s="179"/>
      <c r="CG1641" s="292"/>
      <c r="CH1641" s="22"/>
    </row>
    <row r="1642" spans="23:86">
      <c r="W1642" s="27"/>
      <c r="X1642" s="19"/>
      <c r="Y1642" s="27"/>
      <c r="Z1642" s="23"/>
      <c r="CE1642" s="292"/>
      <c r="CF1642" s="179"/>
      <c r="CG1642" s="292"/>
      <c r="CH1642" s="22"/>
    </row>
    <row r="1643" spans="23:86">
      <c r="W1643" s="27"/>
      <c r="X1643" s="19"/>
      <c r="Y1643" s="27"/>
      <c r="Z1643" s="23"/>
      <c r="CE1643" s="292"/>
      <c r="CF1643" s="179"/>
      <c r="CG1643" s="292"/>
      <c r="CH1643" s="22"/>
    </row>
    <row r="1644" spans="23:86">
      <c r="W1644" s="27"/>
      <c r="X1644" s="19"/>
      <c r="Y1644" s="27"/>
      <c r="Z1644" s="23"/>
      <c r="CE1644" s="292"/>
      <c r="CF1644" s="179"/>
      <c r="CG1644" s="292"/>
      <c r="CH1644" s="22"/>
    </row>
    <row r="1645" spans="23:86">
      <c r="W1645" s="27"/>
      <c r="X1645" s="19"/>
      <c r="Y1645" s="27"/>
      <c r="Z1645" s="23"/>
      <c r="CE1645" s="292"/>
      <c r="CF1645" s="179"/>
      <c r="CG1645" s="292"/>
      <c r="CH1645" s="22"/>
    </row>
    <row r="1646" spans="23:86">
      <c r="W1646" s="27"/>
      <c r="X1646" s="19"/>
      <c r="Y1646" s="27"/>
      <c r="Z1646" s="23"/>
      <c r="CE1646" s="292"/>
      <c r="CF1646" s="179"/>
      <c r="CG1646" s="292"/>
      <c r="CH1646" s="22"/>
    </row>
    <row r="1647" spans="23:86">
      <c r="W1647" s="27"/>
      <c r="X1647" s="19"/>
      <c r="Y1647" s="27"/>
      <c r="Z1647" s="23"/>
      <c r="CE1647" s="292"/>
      <c r="CF1647" s="179"/>
      <c r="CG1647" s="292"/>
      <c r="CH1647" s="22"/>
    </row>
    <row r="1648" spans="23:86">
      <c r="W1648" s="27"/>
      <c r="X1648" s="19"/>
      <c r="Y1648" s="27"/>
      <c r="Z1648" s="23"/>
      <c r="CE1648" s="292"/>
      <c r="CF1648" s="179"/>
      <c r="CG1648" s="292"/>
      <c r="CH1648" s="22"/>
    </row>
    <row r="1649" spans="23:86">
      <c r="W1649" s="27"/>
      <c r="X1649" s="19"/>
      <c r="Y1649" s="27"/>
      <c r="Z1649" s="23"/>
      <c r="CE1649" s="292"/>
      <c r="CF1649" s="179"/>
      <c r="CG1649" s="292"/>
      <c r="CH1649" s="22"/>
    </row>
    <row r="1650" spans="23:86">
      <c r="W1650" s="27"/>
      <c r="X1650" s="19"/>
      <c r="Y1650" s="27"/>
      <c r="Z1650" s="23"/>
      <c r="CE1650" s="292"/>
      <c r="CF1650" s="179"/>
      <c r="CG1650" s="292"/>
      <c r="CH1650" s="22"/>
    </row>
    <row r="1651" spans="23:86">
      <c r="W1651" s="27"/>
      <c r="X1651" s="19"/>
      <c r="Y1651" s="27"/>
      <c r="Z1651" s="23"/>
      <c r="CE1651" s="292"/>
      <c r="CF1651" s="179"/>
      <c r="CG1651" s="292"/>
      <c r="CH1651" s="22"/>
    </row>
    <row r="1652" spans="23:86">
      <c r="W1652" s="27"/>
      <c r="X1652" s="19"/>
      <c r="Y1652" s="27"/>
      <c r="Z1652" s="23"/>
      <c r="CE1652" s="292"/>
      <c r="CF1652" s="179"/>
      <c r="CG1652" s="292"/>
      <c r="CH1652" s="22"/>
    </row>
    <row r="1653" spans="23:86">
      <c r="W1653" s="27"/>
      <c r="X1653" s="19"/>
      <c r="Y1653" s="27"/>
      <c r="Z1653" s="23"/>
      <c r="CE1653" s="292"/>
      <c r="CF1653" s="179"/>
      <c r="CG1653" s="292"/>
      <c r="CH1653" s="22"/>
    </row>
    <row r="1654" spans="23:86">
      <c r="W1654" s="27"/>
      <c r="X1654" s="19"/>
      <c r="Y1654" s="27"/>
      <c r="Z1654" s="23"/>
      <c r="CE1654" s="292"/>
      <c r="CF1654" s="179"/>
      <c r="CG1654" s="292"/>
      <c r="CH1654" s="22"/>
    </row>
    <row r="1655" spans="23:86">
      <c r="W1655" s="27"/>
      <c r="X1655" s="19"/>
      <c r="Y1655" s="27"/>
      <c r="Z1655" s="23"/>
      <c r="CE1655" s="292"/>
      <c r="CF1655" s="179"/>
      <c r="CG1655" s="292"/>
      <c r="CH1655" s="22"/>
    </row>
    <row r="1656" spans="23:86">
      <c r="W1656" s="27"/>
      <c r="X1656" s="19"/>
      <c r="Y1656" s="27"/>
      <c r="Z1656" s="23"/>
      <c r="CE1656" s="292"/>
      <c r="CF1656" s="179"/>
      <c r="CG1656" s="292"/>
      <c r="CH1656" s="22"/>
    </row>
    <row r="1657" spans="23:86">
      <c r="W1657" s="27"/>
      <c r="X1657" s="19"/>
      <c r="Y1657" s="27"/>
      <c r="Z1657" s="23"/>
      <c r="CE1657" s="292"/>
      <c r="CF1657" s="179"/>
      <c r="CG1657" s="292"/>
      <c r="CH1657" s="22"/>
    </row>
    <row r="1658" spans="23:86">
      <c r="W1658" s="27"/>
      <c r="X1658" s="19"/>
      <c r="Y1658" s="27"/>
      <c r="Z1658" s="23"/>
      <c r="CE1658" s="292"/>
      <c r="CF1658" s="179"/>
      <c r="CG1658" s="292"/>
      <c r="CH1658" s="22"/>
    </row>
    <row r="1659" spans="23:86">
      <c r="W1659" s="27"/>
      <c r="X1659" s="19"/>
      <c r="Y1659" s="27"/>
      <c r="Z1659" s="23"/>
      <c r="CE1659" s="292"/>
      <c r="CF1659" s="179"/>
      <c r="CG1659" s="292"/>
      <c r="CH1659" s="22"/>
    </row>
    <row r="1660" spans="23:86">
      <c r="W1660" s="27"/>
      <c r="X1660" s="19"/>
      <c r="Y1660" s="27"/>
      <c r="Z1660" s="23"/>
      <c r="CE1660" s="292"/>
      <c r="CF1660" s="179"/>
      <c r="CG1660" s="292"/>
      <c r="CH1660" s="22"/>
    </row>
    <row r="1661" spans="23:86">
      <c r="W1661" s="27"/>
      <c r="X1661" s="19"/>
      <c r="Y1661" s="27"/>
      <c r="Z1661" s="23"/>
      <c r="CE1661" s="292"/>
      <c r="CF1661" s="179"/>
      <c r="CG1661" s="292"/>
      <c r="CH1661" s="22"/>
    </row>
    <row r="1662" spans="23:86">
      <c r="W1662" s="27"/>
      <c r="X1662" s="19"/>
      <c r="Y1662" s="27"/>
      <c r="Z1662" s="23"/>
      <c r="CE1662" s="292"/>
      <c r="CF1662" s="179"/>
      <c r="CG1662" s="292"/>
      <c r="CH1662" s="22"/>
    </row>
    <row r="1663" spans="23:86">
      <c r="W1663" s="27"/>
      <c r="X1663" s="19"/>
      <c r="Y1663" s="27"/>
      <c r="Z1663" s="23"/>
      <c r="CE1663" s="292"/>
      <c r="CF1663" s="179"/>
      <c r="CG1663" s="292"/>
      <c r="CH1663" s="22"/>
    </row>
    <row r="1664" spans="23:86">
      <c r="W1664" s="27"/>
      <c r="X1664" s="19"/>
      <c r="Y1664" s="27"/>
      <c r="Z1664" s="23"/>
      <c r="CE1664" s="292"/>
      <c r="CF1664" s="179"/>
      <c r="CG1664" s="292"/>
      <c r="CH1664" s="22"/>
    </row>
    <row r="1665" spans="23:86">
      <c r="W1665" s="27"/>
      <c r="X1665" s="19"/>
      <c r="Y1665" s="27"/>
      <c r="Z1665" s="23"/>
      <c r="CE1665" s="292"/>
      <c r="CF1665" s="179"/>
      <c r="CG1665" s="292"/>
      <c r="CH1665" s="22"/>
    </row>
    <row r="1666" spans="23:86">
      <c r="W1666" s="27"/>
      <c r="X1666" s="19"/>
      <c r="Y1666" s="27"/>
      <c r="Z1666" s="23"/>
      <c r="CE1666" s="292"/>
      <c r="CF1666" s="179"/>
      <c r="CG1666" s="292"/>
      <c r="CH1666" s="22"/>
    </row>
    <row r="1667" spans="23:86">
      <c r="W1667" s="27"/>
      <c r="X1667" s="19"/>
      <c r="Y1667" s="27"/>
      <c r="Z1667" s="23"/>
      <c r="CE1667" s="292"/>
      <c r="CF1667" s="179"/>
      <c r="CG1667" s="292"/>
      <c r="CH1667" s="22"/>
    </row>
    <row r="1668" spans="23:86">
      <c r="W1668" s="27"/>
      <c r="X1668" s="19"/>
      <c r="Y1668" s="27"/>
      <c r="Z1668" s="23"/>
      <c r="CE1668" s="292"/>
      <c r="CF1668" s="179"/>
      <c r="CG1668" s="292"/>
      <c r="CH1668" s="22"/>
    </row>
    <row r="1669" spans="23:86">
      <c r="W1669" s="27"/>
      <c r="X1669" s="19"/>
      <c r="Y1669" s="27"/>
      <c r="Z1669" s="23"/>
      <c r="CE1669" s="292"/>
      <c r="CF1669" s="179"/>
      <c r="CG1669" s="292"/>
      <c r="CH1669" s="22"/>
    </row>
    <row r="1670" spans="23:86">
      <c r="W1670" s="27"/>
      <c r="X1670" s="19"/>
      <c r="Y1670" s="27"/>
      <c r="Z1670" s="23"/>
      <c r="CE1670" s="292"/>
      <c r="CF1670" s="179"/>
      <c r="CG1670" s="292"/>
      <c r="CH1670" s="22"/>
    </row>
    <row r="1671" spans="23:86">
      <c r="W1671" s="27"/>
      <c r="X1671" s="19"/>
      <c r="Y1671" s="27"/>
      <c r="Z1671" s="23"/>
      <c r="CE1671" s="292"/>
      <c r="CF1671" s="179"/>
      <c r="CG1671" s="292"/>
      <c r="CH1671" s="22"/>
    </row>
    <row r="1672" spans="23:86">
      <c r="W1672" s="27"/>
      <c r="X1672" s="19"/>
      <c r="Y1672" s="27"/>
      <c r="Z1672" s="23"/>
      <c r="CE1672" s="292"/>
      <c r="CF1672" s="179"/>
      <c r="CG1672" s="292"/>
      <c r="CH1672" s="22"/>
    </row>
    <row r="1673" spans="23:86">
      <c r="W1673" s="27"/>
      <c r="X1673" s="19"/>
      <c r="Y1673" s="27"/>
      <c r="Z1673" s="23"/>
      <c r="CE1673" s="292"/>
      <c r="CF1673" s="179"/>
      <c r="CG1673" s="292"/>
      <c r="CH1673" s="22"/>
    </row>
    <row r="1674" spans="23:86">
      <c r="W1674" s="27"/>
      <c r="X1674" s="19"/>
      <c r="Y1674" s="27"/>
      <c r="Z1674" s="23"/>
      <c r="CE1674" s="292"/>
      <c r="CF1674" s="179"/>
      <c r="CG1674" s="292"/>
      <c r="CH1674" s="22"/>
    </row>
    <row r="1675" spans="23:86">
      <c r="W1675" s="27"/>
      <c r="X1675" s="19"/>
      <c r="Y1675" s="27"/>
      <c r="Z1675" s="23"/>
      <c r="CE1675" s="292"/>
      <c r="CF1675" s="179"/>
      <c r="CG1675" s="292"/>
      <c r="CH1675" s="22"/>
    </row>
    <row r="1676" spans="23:86">
      <c r="W1676" s="27"/>
      <c r="X1676" s="19"/>
      <c r="Y1676" s="27"/>
      <c r="Z1676" s="23"/>
      <c r="CE1676" s="292"/>
      <c r="CF1676" s="179"/>
      <c r="CG1676" s="292"/>
      <c r="CH1676" s="22"/>
    </row>
    <row r="1677" spans="23:86">
      <c r="W1677" s="27"/>
      <c r="X1677" s="19"/>
      <c r="Y1677" s="27"/>
      <c r="Z1677" s="23"/>
      <c r="CE1677" s="292"/>
      <c r="CF1677" s="179"/>
      <c r="CG1677" s="292"/>
      <c r="CH1677" s="22"/>
    </row>
    <row r="1678" spans="23:86">
      <c r="W1678" s="27"/>
      <c r="X1678" s="19"/>
      <c r="Y1678" s="27"/>
      <c r="Z1678" s="23"/>
      <c r="CE1678" s="292"/>
      <c r="CF1678" s="179"/>
      <c r="CG1678" s="292"/>
      <c r="CH1678" s="22"/>
    </row>
    <row r="1679" spans="23:86">
      <c r="W1679" s="27"/>
      <c r="X1679" s="19"/>
      <c r="Y1679" s="27"/>
      <c r="Z1679" s="23"/>
      <c r="CE1679" s="292"/>
      <c r="CF1679" s="179"/>
      <c r="CG1679" s="292"/>
      <c r="CH1679" s="22"/>
    </row>
    <row r="1680" spans="23:86">
      <c r="W1680" s="27"/>
      <c r="X1680" s="19"/>
      <c r="Y1680" s="27"/>
      <c r="Z1680" s="23"/>
      <c r="CE1680" s="292"/>
      <c r="CF1680" s="179"/>
      <c r="CG1680" s="292"/>
      <c r="CH1680" s="22"/>
    </row>
    <row r="1681" spans="23:86">
      <c r="W1681" s="27"/>
      <c r="X1681" s="19"/>
      <c r="Y1681" s="27"/>
      <c r="Z1681" s="23"/>
      <c r="CE1681" s="292"/>
      <c r="CF1681" s="179"/>
      <c r="CG1681" s="292"/>
      <c r="CH1681" s="22"/>
    </row>
    <row r="1682" spans="23:86">
      <c r="W1682" s="27"/>
      <c r="X1682" s="19"/>
      <c r="Y1682" s="27"/>
      <c r="Z1682" s="23"/>
      <c r="CE1682" s="292"/>
      <c r="CF1682" s="179"/>
      <c r="CG1682" s="292"/>
      <c r="CH1682" s="22"/>
    </row>
    <row r="1683" spans="23:86">
      <c r="W1683" s="27"/>
      <c r="X1683" s="19"/>
      <c r="Y1683" s="27"/>
      <c r="Z1683" s="23"/>
      <c r="CE1683" s="292"/>
      <c r="CF1683" s="179"/>
      <c r="CG1683" s="292"/>
      <c r="CH1683" s="22"/>
    </row>
    <row r="1684" spans="23:86">
      <c r="W1684" s="27"/>
      <c r="X1684" s="19"/>
      <c r="Y1684" s="27"/>
      <c r="Z1684" s="23"/>
      <c r="CE1684" s="292"/>
      <c r="CF1684" s="179"/>
      <c r="CG1684" s="292"/>
      <c r="CH1684" s="22"/>
    </row>
    <row r="1685" spans="23:86">
      <c r="W1685" s="27"/>
      <c r="X1685" s="19"/>
      <c r="Y1685" s="27"/>
      <c r="Z1685" s="23"/>
      <c r="CE1685" s="292"/>
      <c r="CF1685" s="179"/>
      <c r="CG1685" s="292"/>
      <c r="CH1685" s="22"/>
    </row>
    <row r="1686" spans="23:86">
      <c r="W1686" s="27"/>
      <c r="X1686" s="19"/>
      <c r="Y1686" s="27"/>
      <c r="Z1686" s="23"/>
      <c r="CE1686" s="292"/>
      <c r="CF1686" s="179"/>
      <c r="CG1686" s="292"/>
      <c r="CH1686" s="22"/>
    </row>
    <row r="1687" spans="23:86">
      <c r="W1687" s="27"/>
      <c r="X1687" s="19"/>
      <c r="Y1687" s="27"/>
      <c r="Z1687" s="23"/>
      <c r="CE1687" s="292"/>
      <c r="CF1687" s="179"/>
      <c r="CG1687" s="292"/>
      <c r="CH1687" s="22"/>
    </row>
    <row r="1688" spans="23:86">
      <c r="W1688" s="27"/>
      <c r="X1688" s="19"/>
      <c r="Y1688" s="27"/>
      <c r="Z1688" s="23"/>
      <c r="CE1688" s="292"/>
      <c r="CF1688" s="179"/>
      <c r="CG1688" s="292"/>
      <c r="CH1688" s="22"/>
    </row>
    <row r="1689" spans="23:86">
      <c r="W1689" s="27"/>
      <c r="X1689" s="19"/>
      <c r="Y1689" s="27"/>
      <c r="Z1689" s="23"/>
      <c r="CE1689" s="292"/>
      <c r="CF1689" s="179"/>
      <c r="CG1689" s="292"/>
      <c r="CH1689" s="22"/>
    </row>
    <row r="1690" spans="23:86">
      <c r="W1690" s="27"/>
      <c r="X1690" s="19"/>
      <c r="Y1690" s="27"/>
      <c r="Z1690" s="23"/>
      <c r="CE1690" s="292"/>
      <c r="CF1690" s="179"/>
      <c r="CG1690" s="292"/>
      <c r="CH1690" s="22"/>
    </row>
    <row r="1691" spans="23:86">
      <c r="W1691" s="27"/>
      <c r="X1691" s="19"/>
      <c r="Y1691" s="27"/>
      <c r="Z1691" s="23"/>
      <c r="CE1691" s="292"/>
      <c r="CF1691" s="179"/>
      <c r="CG1691" s="292"/>
      <c r="CH1691" s="22"/>
    </row>
    <row r="1692" spans="23:86">
      <c r="W1692" s="27"/>
      <c r="X1692" s="19"/>
      <c r="Y1692" s="27"/>
      <c r="Z1692" s="23"/>
      <c r="CE1692" s="292"/>
      <c r="CF1692" s="179"/>
      <c r="CG1692" s="292"/>
      <c r="CH1692" s="22"/>
    </row>
    <row r="1693" spans="23:86">
      <c r="W1693" s="27"/>
      <c r="X1693" s="19"/>
      <c r="Y1693" s="27"/>
      <c r="Z1693" s="23"/>
      <c r="CE1693" s="292"/>
      <c r="CF1693" s="179"/>
      <c r="CG1693" s="292"/>
      <c r="CH1693" s="22"/>
    </row>
    <row r="1694" spans="23:86">
      <c r="W1694" s="27"/>
      <c r="X1694" s="19"/>
      <c r="Y1694" s="27"/>
      <c r="Z1694" s="23"/>
      <c r="CE1694" s="292"/>
      <c r="CF1694" s="179"/>
      <c r="CG1694" s="292"/>
      <c r="CH1694" s="22"/>
    </row>
    <row r="1695" spans="23:86">
      <c r="W1695" s="27"/>
      <c r="X1695" s="19"/>
      <c r="Y1695" s="27"/>
      <c r="Z1695" s="23"/>
      <c r="CE1695" s="292"/>
      <c r="CF1695" s="179"/>
      <c r="CG1695" s="292"/>
      <c r="CH1695" s="22"/>
    </row>
    <row r="1696" spans="23:86">
      <c r="W1696" s="27"/>
      <c r="X1696" s="19"/>
      <c r="Y1696" s="27"/>
      <c r="Z1696" s="23"/>
      <c r="CE1696" s="292"/>
      <c r="CF1696" s="179"/>
      <c r="CG1696" s="292"/>
      <c r="CH1696" s="22"/>
    </row>
    <row r="1697" spans="23:86">
      <c r="W1697" s="27"/>
      <c r="X1697" s="19"/>
      <c r="Y1697" s="27"/>
      <c r="Z1697" s="23"/>
      <c r="CE1697" s="292"/>
      <c r="CF1697" s="179"/>
      <c r="CG1697" s="292"/>
      <c r="CH1697" s="22"/>
    </row>
    <row r="1698" spans="23:86">
      <c r="W1698" s="27"/>
      <c r="X1698" s="19"/>
      <c r="Y1698" s="27"/>
      <c r="Z1698" s="23"/>
      <c r="CE1698" s="292"/>
      <c r="CF1698" s="179"/>
      <c r="CG1698" s="292"/>
      <c r="CH1698" s="22"/>
    </row>
    <row r="1699" spans="23:86">
      <c r="W1699" s="27"/>
      <c r="X1699" s="19"/>
      <c r="Y1699" s="27"/>
      <c r="Z1699" s="23"/>
      <c r="CE1699" s="292"/>
      <c r="CF1699" s="179"/>
      <c r="CG1699" s="292"/>
      <c r="CH1699" s="22"/>
    </row>
    <row r="1700" spans="23:86">
      <c r="W1700" s="27"/>
      <c r="X1700" s="19"/>
      <c r="Y1700" s="27"/>
      <c r="Z1700" s="23"/>
      <c r="CE1700" s="292"/>
      <c r="CF1700" s="179"/>
      <c r="CG1700" s="292"/>
      <c r="CH1700" s="22"/>
    </row>
    <row r="1701" spans="23:86">
      <c r="W1701" s="27"/>
      <c r="X1701" s="19"/>
      <c r="Y1701" s="27"/>
      <c r="Z1701" s="23"/>
      <c r="CE1701" s="292"/>
      <c r="CF1701" s="179"/>
      <c r="CG1701" s="292"/>
      <c r="CH1701" s="22"/>
    </row>
    <row r="1702" spans="23:86">
      <c r="W1702" s="27"/>
      <c r="X1702" s="19"/>
      <c r="Y1702" s="27"/>
      <c r="Z1702" s="23"/>
      <c r="CE1702" s="292"/>
      <c r="CF1702" s="179"/>
      <c r="CG1702" s="292"/>
      <c r="CH1702" s="22"/>
    </row>
    <row r="1703" spans="23:86">
      <c r="W1703" s="27"/>
      <c r="X1703" s="19"/>
      <c r="Y1703" s="27"/>
      <c r="Z1703" s="23"/>
      <c r="CE1703" s="292"/>
      <c r="CF1703" s="179"/>
      <c r="CG1703" s="292"/>
      <c r="CH1703" s="22"/>
    </row>
    <row r="1704" spans="23:86">
      <c r="W1704" s="27"/>
      <c r="X1704" s="19"/>
      <c r="Y1704" s="27"/>
      <c r="Z1704" s="23"/>
      <c r="CE1704" s="292"/>
      <c r="CF1704" s="179"/>
      <c r="CG1704" s="292"/>
      <c r="CH1704" s="22"/>
    </row>
    <row r="1705" spans="23:86">
      <c r="W1705" s="27"/>
      <c r="X1705" s="19"/>
      <c r="Y1705" s="27"/>
      <c r="Z1705" s="23"/>
      <c r="CE1705" s="292"/>
      <c r="CF1705" s="179"/>
      <c r="CG1705" s="292"/>
      <c r="CH1705" s="22"/>
    </row>
    <row r="1706" spans="23:86">
      <c r="W1706" s="27"/>
      <c r="X1706" s="19"/>
      <c r="Y1706" s="27"/>
      <c r="Z1706" s="23"/>
      <c r="CE1706" s="292"/>
      <c r="CF1706" s="179"/>
      <c r="CG1706" s="292"/>
      <c r="CH1706" s="22"/>
    </row>
    <row r="1707" spans="23:86">
      <c r="W1707" s="27"/>
      <c r="X1707" s="19"/>
      <c r="Y1707" s="27"/>
      <c r="Z1707" s="23"/>
      <c r="CE1707" s="292"/>
      <c r="CF1707" s="179"/>
      <c r="CG1707" s="292"/>
      <c r="CH1707" s="22"/>
    </row>
    <row r="1708" spans="23:86">
      <c r="W1708" s="27"/>
      <c r="X1708" s="19"/>
      <c r="Y1708" s="27"/>
      <c r="Z1708" s="23"/>
      <c r="CE1708" s="292"/>
      <c r="CF1708" s="179"/>
      <c r="CG1708" s="292"/>
      <c r="CH1708" s="22"/>
    </row>
    <row r="1709" spans="23:86">
      <c r="W1709" s="27"/>
      <c r="X1709" s="19"/>
      <c r="Y1709" s="27"/>
      <c r="Z1709" s="23"/>
      <c r="CE1709" s="292"/>
      <c r="CF1709" s="179"/>
      <c r="CG1709" s="292"/>
      <c r="CH1709" s="22"/>
    </row>
    <row r="1710" spans="23:86">
      <c r="W1710" s="27"/>
      <c r="X1710" s="19"/>
      <c r="Y1710" s="27"/>
      <c r="Z1710" s="23"/>
      <c r="CE1710" s="292"/>
      <c r="CF1710" s="179"/>
      <c r="CG1710" s="292"/>
      <c r="CH1710" s="22"/>
    </row>
    <row r="1711" spans="23:86">
      <c r="W1711" s="27"/>
      <c r="X1711" s="19"/>
      <c r="Y1711" s="27"/>
      <c r="Z1711" s="23"/>
      <c r="CE1711" s="292"/>
      <c r="CF1711" s="179"/>
      <c r="CG1711" s="292"/>
      <c r="CH1711" s="22"/>
    </row>
    <row r="1712" spans="23:86">
      <c r="W1712" s="27"/>
      <c r="X1712" s="19"/>
      <c r="Y1712" s="27"/>
      <c r="Z1712" s="23"/>
      <c r="CE1712" s="292"/>
      <c r="CF1712" s="179"/>
      <c r="CG1712" s="292"/>
      <c r="CH1712" s="22"/>
    </row>
    <row r="1713" spans="23:86">
      <c r="W1713" s="27"/>
      <c r="X1713" s="19"/>
      <c r="Y1713" s="27"/>
      <c r="Z1713" s="23"/>
      <c r="CE1713" s="292"/>
      <c r="CF1713" s="179"/>
      <c r="CG1713" s="292"/>
      <c r="CH1713" s="22"/>
    </row>
    <row r="1714" spans="23:86">
      <c r="W1714" s="27"/>
      <c r="X1714" s="19"/>
      <c r="Y1714" s="27"/>
      <c r="Z1714" s="23"/>
      <c r="CE1714" s="292"/>
      <c r="CF1714" s="179"/>
      <c r="CG1714" s="292"/>
      <c r="CH1714" s="22"/>
    </row>
    <row r="1715" spans="23:86">
      <c r="W1715" s="27"/>
      <c r="X1715" s="19"/>
      <c r="Y1715" s="27"/>
      <c r="Z1715" s="23"/>
      <c r="CE1715" s="292"/>
      <c r="CF1715" s="179"/>
      <c r="CG1715" s="292"/>
      <c r="CH1715" s="22"/>
    </row>
    <row r="1716" spans="23:86">
      <c r="W1716" s="27"/>
      <c r="X1716" s="19"/>
      <c r="Y1716" s="27"/>
      <c r="Z1716" s="23"/>
      <c r="CE1716" s="292"/>
      <c r="CF1716" s="179"/>
      <c r="CG1716" s="292"/>
      <c r="CH1716" s="22"/>
    </row>
    <row r="1717" spans="23:86">
      <c r="W1717" s="27"/>
      <c r="X1717" s="19"/>
      <c r="Y1717" s="27"/>
      <c r="Z1717" s="23"/>
      <c r="CE1717" s="292"/>
      <c r="CF1717" s="179"/>
      <c r="CG1717" s="292"/>
      <c r="CH1717" s="22"/>
    </row>
    <row r="1718" spans="23:86">
      <c r="W1718" s="27"/>
      <c r="X1718" s="19"/>
      <c r="Y1718" s="27"/>
      <c r="Z1718" s="23"/>
      <c r="CE1718" s="292"/>
      <c r="CF1718" s="179"/>
      <c r="CG1718" s="292"/>
      <c r="CH1718" s="22"/>
    </row>
    <row r="1719" spans="23:86">
      <c r="W1719" s="27"/>
      <c r="X1719" s="19"/>
      <c r="Y1719" s="27"/>
      <c r="Z1719" s="23"/>
      <c r="CE1719" s="292"/>
      <c r="CF1719" s="179"/>
      <c r="CG1719" s="292"/>
      <c r="CH1719" s="22"/>
    </row>
    <row r="1720" spans="23:86">
      <c r="W1720" s="27"/>
      <c r="X1720" s="19"/>
      <c r="Y1720" s="27"/>
      <c r="Z1720" s="23"/>
      <c r="CE1720" s="292"/>
      <c r="CF1720" s="179"/>
      <c r="CG1720" s="292"/>
      <c r="CH1720" s="22"/>
    </row>
    <row r="1721" spans="23:86">
      <c r="W1721" s="27"/>
      <c r="X1721" s="19"/>
      <c r="Y1721" s="27"/>
      <c r="Z1721" s="23"/>
      <c r="CE1721" s="292"/>
      <c r="CF1721" s="179"/>
      <c r="CG1721" s="292"/>
      <c r="CH1721" s="22"/>
    </row>
    <row r="1722" spans="23:86">
      <c r="W1722" s="27"/>
      <c r="X1722" s="19"/>
      <c r="Y1722" s="27"/>
      <c r="Z1722" s="23"/>
      <c r="CE1722" s="292"/>
      <c r="CF1722" s="179"/>
      <c r="CG1722" s="292"/>
      <c r="CH1722" s="22"/>
    </row>
    <row r="1723" spans="23:86">
      <c r="W1723" s="27"/>
      <c r="X1723" s="19"/>
      <c r="Y1723" s="27"/>
      <c r="Z1723" s="23"/>
      <c r="CE1723" s="292"/>
      <c r="CF1723" s="179"/>
      <c r="CG1723" s="292"/>
      <c r="CH1723" s="22"/>
    </row>
    <row r="1724" spans="23:86">
      <c r="W1724" s="27"/>
      <c r="X1724" s="19"/>
      <c r="Y1724" s="27"/>
      <c r="Z1724" s="23"/>
      <c r="CE1724" s="292"/>
      <c r="CF1724" s="179"/>
      <c r="CG1724" s="292"/>
      <c r="CH1724" s="22"/>
    </row>
    <row r="1725" spans="23:86">
      <c r="W1725" s="27"/>
      <c r="X1725" s="19"/>
      <c r="Y1725" s="27"/>
      <c r="Z1725" s="23"/>
      <c r="CE1725" s="292"/>
      <c r="CF1725" s="179"/>
      <c r="CG1725" s="292"/>
      <c r="CH1725" s="22"/>
    </row>
    <row r="1726" spans="23:86">
      <c r="W1726" s="27"/>
      <c r="X1726" s="19"/>
      <c r="Y1726" s="27"/>
      <c r="Z1726" s="23"/>
      <c r="CE1726" s="292"/>
      <c r="CF1726" s="179"/>
      <c r="CG1726" s="292"/>
      <c r="CH1726" s="22"/>
    </row>
    <row r="1727" spans="23:86">
      <c r="W1727" s="27"/>
      <c r="X1727" s="19"/>
      <c r="Y1727" s="27"/>
      <c r="Z1727" s="23"/>
      <c r="CE1727" s="292"/>
      <c r="CF1727" s="179"/>
      <c r="CG1727" s="292"/>
      <c r="CH1727" s="22"/>
    </row>
    <row r="1728" spans="23:86">
      <c r="W1728" s="27"/>
      <c r="X1728" s="19"/>
      <c r="Y1728" s="27"/>
      <c r="Z1728" s="23"/>
      <c r="CE1728" s="292"/>
      <c r="CF1728" s="179"/>
      <c r="CG1728" s="292"/>
      <c r="CH1728" s="22"/>
    </row>
    <row r="1729" spans="23:86">
      <c r="W1729" s="27"/>
      <c r="X1729" s="19"/>
      <c r="Y1729" s="27"/>
      <c r="Z1729" s="23"/>
      <c r="CE1729" s="292"/>
      <c r="CF1729" s="179"/>
      <c r="CG1729" s="292"/>
      <c r="CH1729" s="22"/>
    </row>
    <row r="1730" spans="23:86">
      <c r="W1730" s="27"/>
      <c r="X1730" s="19"/>
      <c r="Y1730" s="27"/>
      <c r="Z1730" s="23"/>
      <c r="CE1730" s="292"/>
      <c r="CF1730" s="179"/>
      <c r="CG1730" s="292"/>
      <c r="CH1730" s="22"/>
    </row>
    <row r="1731" spans="23:86">
      <c r="W1731" s="27"/>
      <c r="X1731" s="19"/>
      <c r="Y1731" s="27"/>
      <c r="Z1731" s="23"/>
      <c r="CE1731" s="292"/>
      <c r="CF1731" s="179"/>
      <c r="CG1731" s="292"/>
      <c r="CH1731" s="22"/>
    </row>
    <row r="1732" spans="23:86">
      <c r="W1732" s="27"/>
      <c r="X1732" s="19"/>
      <c r="Y1732" s="27"/>
      <c r="Z1732" s="23"/>
      <c r="CE1732" s="292"/>
      <c r="CF1732" s="179"/>
      <c r="CG1732" s="292"/>
      <c r="CH1732" s="22"/>
    </row>
    <row r="1733" spans="23:86">
      <c r="W1733" s="27"/>
      <c r="X1733" s="19"/>
      <c r="Y1733" s="27"/>
      <c r="Z1733" s="23"/>
      <c r="CE1733" s="292"/>
      <c r="CF1733" s="179"/>
      <c r="CG1733" s="292"/>
      <c r="CH1733" s="22"/>
    </row>
    <row r="1734" spans="23:86">
      <c r="W1734" s="27"/>
      <c r="X1734" s="19"/>
      <c r="Y1734" s="27"/>
      <c r="Z1734" s="23"/>
      <c r="CE1734" s="292"/>
      <c r="CF1734" s="179"/>
      <c r="CG1734" s="292"/>
      <c r="CH1734" s="22"/>
    </row>
    <row r="1735" spans="23:86">
      <c r="W1735" s="27"/>
      <c r="X1735" s="19"/>
      <c r="Y1735" s="27"/>
      <c r="Z1735" s="23"/>
      <c r="CE1735" s="292"/>
      <c r="CF1735" s="179"/>
      <c r="CG1735" s="292"/>
      <c r="CH1735" s="22"/>
    </row>
    <row r="1736" spans="23:86">
      <c r="W1736" s="27"/>
      <c r="X1736" s="19"/>
      <c r="Y1736" s="27"/>
      <c r="Z1736" s="23"/>
      <c r="CE1736" s="292"/>
      <c r="CF1736" s="179"/>
      <c r="CG1736" s="292"/>
      <c r="CH1736" s="22"/>
    </row>
    <row r="1737" spans="23:86">
      <c r="W1737" s="27"/>
      <c r="X1737" s="19"/>
      <c r="Y1737" s="27"/>
      <c r="Z1737" s="23"/>
      <c r="CE1737" s="292"/>
      <c r="CF1737" s="179"/>
      <c r="CG1737" s="292"/>
      <c r="CH1737" s="22"/>
    </row>
    <row r="1738" spans="23:86">
      <c r="W1738" s="27"/>
      <c r="X1738" s="19"/>
      <c r="Y1738" s="27"/>
      <c r="Z1738" s="23"/>
      <c r="CE1738" s="292"/>
      <c r="CF1738" s="179"/>
      <c r="CG1738" s="292"/>
      <c r="CH1738" s="22"/>
    </row>
    <row r="1739" spans="23:86">
      <c r="W1739" s="27"/>
      <c r="X1739" s="19"/>
      <c r="Y1739" s="27"/>
      <c r="Z1739" s="23"/>
      <c r="CE1739" s="292"/>
      <c r="CF1739" s="179"/>
      <c r="CG1739" s="292"/>
      <c r="CH1739" s="22"/>
    </row>
    <row r="1740" spans="23:86">
      <c r="W1740" s="27"/>
      <c r="X1740" s="19"/>
      <c r="Y1740" s="27"/>
      <c r="Z1740" s="23"/>
      <c r="CE1740" s="292"/>
      <c r="CF1740" s="179"/>
      <c r="CG1740" s="292"/>
      <c r="CH1740" s="22"/>
    </row>
    <row r="1741" spans="23:86">
      <c r="W1741" s="27"/>
      <c r="X1741" s="19"/>
      <c r="Y1741" s="27"/>
      <c r="Z1741" s="23"/>
      <c r="CE1741" s="292"/>
      <c r="CF1741" s="179"/>
      <c r="CG1741" s="292"/>
      <c r="CH1741" s="22"/>
    </row>
    <row r="1742" spans="23:86">
      <c r="W1742" s="27"/>
      <c r="X1742" s="19"/>
      <c r="Y1742" s="27"/>
      <c r="Z1742" s="23"/>
      <c r="CE1742" s="292"/>
      <c r="CF1742" s="179"/>
      <c r="CG1742" s="292"/>
      <c r="CH1742" s="22"/>
    </row>
    <row r="1743" spans="23:86">
      <c r="W1743" s="27"/>
      <c r="X1743" s="19"/>
      <c r="Y1743" s="27"/>
      <c r="Z1743" s="23"/>
      <c r="CE1743" s="292"/>
      <c r="CF1743" s="179"/>
      <c r="CG1743" s="292"/>
      <c r="CH1743" s="22"/>
    </row>
    <row r="1744" spans="23:86">
      <c r="W1744" s="27"/>
      <c r="X1744" s="19"/>
      <c r="Y1744" s="27"/>
      <c r="Z1744" s="23"/>
      <c r="CE1744" s="292"/>
      <c r="CF1744" s="179"/>
      <c r="CG1744" s="292"/>
      <c r="CH1744" s="22"/>
    </row>
    <row r="1745" spans="23:86">
      <c r="W1745" s="27"/>
      <c r="X1745" s="19"/>
      <c r="Y1745" s="27"/>
      <c r="Z1745" s="23"/>
      <c r="CE1745" s="292"/>
      <c r="CF1745" s="179"/>
      <c r="CG1745" s="292"/>
      <c r="CH1745" s="22"/>
    </row>
    <row r="1746" spans="23:86">
      <c r="W1746" s="27"/>
      <c r="X1746" s="19"/>
      <c r="Y1746" s="27"/>
      <c r="Z1746" s="23"/>
      <c r="CE1746" s="292"/>
      <c r="CF1746" s="179"/>
      <c r="CG1746" s="292"/>
      <c r="CH1746" s="22"/>
    </row>
    <row r="1747" spans="23:86">
      <c r="W1747" s="27"/>
      <c r="X1747" s="19"/>
      <c r="Y1747" s="27"/>
      <c r="Z1747" s="23"/>
      <c r="CE1747" s="292"/>
      <c r="CF1747" s="179"/>
      <c r="CG1747" s="292"/>
      <c r="CH1747" s="22"/>
    </row>
    <row r="1748" spans="23:86">
      <c r="W1748" s="27"/>
      <c r="X1748" s="19"/>
      <c r="Y1748" s="27"/>
      <c r="Z1748" s="23"/>
      <c r="CE1748" s="292"/>
      <c r="CF1748" s="179"/>
      <c r="CG1748" s="292"/>
      <c r="CH1748" s="22"/>
    </row>
    <row r="1749" spans="23:86">
      <c r="W1749" s="27"/>
      <c r="X1749" s="19"/>
      <c r="Y1749" s="27"/>
      <c r="Z1749" s="23"/>
      <c r="CE1749" s="292"/>
      <c r="CF1749" s="179"/>
      <c r="CG1749" s="292"/>
      <c r="CH1749" s="22"/>
    </row>
    <row r="1750" spans="23:86">
      <c r="W1750" s="27"/>
      <c r="X1750" s="19"/>
      <c r="Y1750" s="27"/>
      <c r="Z1750" s="23"/>
      <c r="CE1750" s="292"/>
      <c r="CF1750" s="179"/>
      <c r="CG1750" s="292"/>
      <c r="CH1750" s="22"/>
    </row>
    <row r="1751" spans="23:86">
      <c r="W1751" s="27"/>
      <c r="X1751" s="19"/>
      <c r="Y1751" s="27"/>
      <c r="Z1751" s="23"/>
      <c r="CE1751" s="292"/>
      <c r="CF1751" s="179"/>
      <c r="CG1751" s="292"/>
      <c r="CH1751" s="22"/>
    </row>
    <row r="1752" spans="23:86">
      <c r="W1752" s="27"/>
      <c r="X1752" s="19"/>
      <c r="Y1752" s="27"/>
      <c r="Z1752" s="23"/>
      <c r="CE1752" s="292"/>
      <c r="CF1752" s="179"/>
      <c r="CG1752" s="292"/>
      <c r="CH1752" s="22"/>
    </row>
    <row r="1753" spans="23:86">
      <c r="W1753" s="27"/>
      <c r="X1753" s="19"/>
      <c r="Y1753" s="27"/>
      <c r="Z1753" s="23"/>
      <c r="CE1753" s="292"/>
      <c r="CF1753" s="179"/>
      <c r="CG1753" s="292"/>
      <c r="CH1753" s="22"/>
    </row>
    <row r="1754" spans="23:86">
      <c r="W1754" s="27"/>
      <c r="X1754" s="19"/>
      <c r="Y1754" s="27"/>
      <c r="Z1754" s="23"/>
      <c r="CE1754" s="292"/>
      <c r="CF1754" s="179"/>
      <c r="CG1754" s="292"/>
      <c r="CH1754" s="22"/>
    </row>
    <row r="1755" spans="23:86">
      <c r="W1755" s="27"/>
      <c r="X1755" s="19"/>
      <c r="Y1755" s="27"/>
      <c r="Z1755" s="23"/>
      <c r="CE1755" s="292"/>
      <c r="CF1755" s="179"/>
      <c r="CG1755" s="292"/>
      <c r="CH1755" s="22"/>
    </row>
    <row r="1756" spans="23:86">
      <c r="W1756" s="27"/>
      <c r="X1756" s="19"/>
      <c r="Y1756" s="27"/>
      <c r="Z1756" s="23"/>
      <c r="CE1756" s="292"/>
      <c r="CF1756" s="179"/>
      <c r="CG1756" s="292"/>
      <c r="CH1756" s="22"/>
    </row>
    <row r="1757" spans="23:86">
      <c r="W1757" s="27"/>
      <c r="X1757" s="19"/>
      <c r="Y1757" s="27"/>
      <c r="Z1757" s="23"/>
      <c r="CE1757" s="292"/>
      <c r="CF1757" s="179"/>
      <c r="CG1757" s="292"/>
      <c r="CH1757" s="22"/>
    </row>
    <row r="1758" spans="23:86">
      <c r="W1758" s="27"/>
      <c r="X1758" s="19"/>
      <c r="Y1758" s="27"/>
      <c r="Z1758" s="23"/>
      <c r="CE1758" s="292"/>
      <c r="CF1758" s="179"/>
      <c r="CG1758" s="292"/>
      <c r="CH1758" s="22"/>
    </row>
    <row r="1759" spans="23:86">
      <c r="W1759" s="27"/>
      <c r="X1759" s="19"/>
      <c r="Y1759" s="27"/>
      <c r="Z1759" s="23"/>
      <c r="CE1759" s="292"/>
      <c r="CF1759" s="179"/>
      <c r="CG1759" s="292"/>
      <c r="CH1759" s="22"/>
    </row>
    <row r="1760" spans="23:86">
      <c r="W1760" s="27"/>
      <c r="X1760" s="19"/>
      <c r="Y1760" s="27"/>
      <c r="Z1760" s="23"/>
      <c r="CE1760" s="292"/>
      <c r="CF1760" s="179"/>
      <c r="CG1760" s="292"/>
      <c r="CH1760" s="22"/>
    </row>
    <row r="1761" spans="23:86">
      <c r="W1761" s="27"/>
      <c r="X1761" s="19"/>
      <c r="Y1761" s="27"/>
      <c r="Z1761" s="23"/>
      <c r="CE1761" s="292"/>
      <c r="CF1761" s="179"/>
      <c r="CG1761" s="292"/>
      <c r="CH1761" s="22"/>
    </row>
    <row r="1762" spans="23:86">
      <c r="W1762" s="27"/>
      <c r="X1762" s="19"/>
      <c r="Y1762" s="27"/>
      <c r="Z1762" s="23"/>
      <c r="CE1762" s="292"/>
      <c r="CF1762" s="179"/>
      <c r="CG1762" s="292"/>
      <c r="CH1762" s="22"/>
    </row>
    <row r="1763" spans="23:86">
      <c r="W1763" s="27"/>
      <c r="X1763" s="19"/>
      <c r="Y1763" s="27"/>
      <c r="Z1763" s="23"/>
      <c r="CE1763" s="292"/>
      <c r="CF1763" s="179"/>
      <c r="CG1763" s="292"/>
      <c r="CH1763" s="22"/>
    </row>
    <row r="1764" spans="23:86">
      <c r="W1764" s="27"/>
      <c r="X1764" s="19"/>
      <c r="Y1764" s="27"/>
      <c r="Z1764" s="23"/>
      <c r="CE1764" s="292"/>
      <c r="CF1764" s="179"/>
      <c r="CG1764" s="292"/>
      <c r="CH1764" s="22"/>
    </row>
    <row r="1765" spans="23:86">
      <c r="W1765" s="27"/>
      <c r="X1765" s="19"/>
      <c r="Y1765" s="27"/>
      <c r="Z1765" s="23"/>
      <c r="CE1765" s="292"/>
      <c r="CF1765" s="179"/>
      <c r="CG1765" s="292"/>
      <c r="CH1765" s="22"/>
    </row>
    <row r="1766" spans="23:86">
      <c r="W1766" s="27"/>
      <c r="X1766" s="19"/>
      <c r="Y1766" s="27"/>
      <c r="Z1766" s="23"/>
      <c r="CE1766" s="292"/>
      <c r="CF1766" s="179"/>
      <c r="CG1766" s="292"/>
      <c r="CH1766" s="22"/>
    </row>
    <row r="1767" spans="23:86">
      <c r="W1767" s="27"/>
      <c r="X1767" s="19"/>
      <c r="Y1767" s="27"/>
      <c r="Z1767" s="23"/>
      <c r="CE1767" s="292"/>
      <c r="CF1767" s="179"/>
      <c r="CG1767" s="292"/>
      <c r="CH1767" s="22"/>
    </row>
    <row r="1768" spans="23:86">
      <c r="W1768" s="27"/>
      <c r="X1768" s="19"/>
      <c r="Y1768" s="27"/>
      <c r="Z1768" s="23"/>
      <c r="CE1768" s="292"/>
      <c r="CF1768" s="179"/>
      <c r="CG1768" s="292"/>
      <c r="CH1768" s="22"/>
    </row>
    <row r="1769" spans="23:86">
      <c r="W1769" s="27"/>
      <c r="X1769" s="19"/>
      <c r="Y1769" s="27"/>
      <c r="Z1769" s="23"/>
      <c r="CE1769" s="292"/>
      <c r="CF1769" s="179"/>
      <c r="CG1769" s="292"/>
      <c r="CH1769" s="22"/>
    </row>
    <row r="1770" spans="23:86">
      <c r="W1770" s="27"/>
      <c r="X1770" s="19"/>
      <c r="Y1770" s="27"/>
      <c r="Z1770" s="23"/>
      <c r="CE1770" s="292"/>
      <c r="CF1770" s="179"/>
      <c r="CG1770" s="292"/>
      <c r="CH1770" s="22"/>
    </row>
    <row r="1771" spans="23:86">
      <c r="W1771" s="27"/>
      <c r="X1771" s="19"/>
      <c r="Y1771" s="27"/>
      <c r="Z1771" s="23"/>
      <c r="CE1771" s="292"/>
      <c r="CF1771" s="179"/>
      <c r="CG1771" s="292"/>
      <c r="CH1771" s="22"/>
    </row>
    <row r="1772" spans="23:86">
      <c r="W1772" s="27"/>
      <c r="X1772" s="19"/>
      <c r="Y1772" s="27"/>
      <c r="Z1772" s="23"/>
      <c r="CE1772" s="292"/>
      <c r="CF1772" s="179"/>
      <c r="CG1772" s="292"/>
      <c r="CH1772" s="22"/>
    </row>
    <row r="1773" spans="23:86">
      <c r="W1773" s="27"/>
      <c r="X1773" s="19"/>
      <c r="Y1773" s="27"/>
      <c r="Z1773" s="23"/>
      <c r="CE1773" s="292"/>
      <c r="CF1773" s="179"/>
      <c r="CG1773" s="292"/>
      <c r="CH1773" s="22"/>
    </row>
    <row r="1774" spans="23:86">
      <c r="W1774" s="27"/>
      <c r="X1774" s="19"/>
      <c r="Y1774" s="27"/>
      <c r="Z1774" s="23"/>
      <c r="CE1774" s="292"/>
      <c r="CF1774" s="179"/>
      <c r="CG1774" s="292"/>
      <c r="CH1774" s="22"/>
    </row>
    <row r="1775" spans="23:86">
      <c r="W1775" s="27"/>
      <c r="X1775" s="19"/>
      <c r="Y1775" s="27"/>
      <c r="Z1775" s="23"/>
      <c r="CE1775" s="292"/>
      <c r="CF1775" s="179"/>
      <c r="CG1775" s="292"/>
      <c r="CH1775" s="22"/>
    </row>
    <row r="1776" spans="23:86">
      <c r="W1776" s="27"/>
      <c r="X1776" s="19"/>
      <c r="Y1776" s="27"/>
      <c r="Z1776" s="23"/>
      <c r="CE1776" s="292"/>
      <c r="CF1776" s="179"/>
      <c r="CG1776" s="292"/>
      <c r="CH1776" s="22"/>
    </row>
    <row r="1777" spans="23:86">
      <c r="W1777" s="27"/>
      <c r="X1777" s="19"/>
      <c r="Y1777" s="27"/>
      <c r="Z1777" s="23"/>
      <c r="CE1777" s="292"/>
      <c r="CF1777" s="179"/>
      <c r="CG1777" s="292"/>
      <c r="CH1777" s="22"/>
    </row>
    <row r="1778" spans="23:86">
      <c r="W1778" s="27"/>
      <c r="X1778" s="19"/>
      <c r="Y1778" s="27"/>
      <c r="Z1778" s="23"/>
      <c r="CE1778" s="292"/>
      <c r="CF1778" s="179"/>
      <c r="CG1778" s="292"/>
      <c r="CH1778" s="22"/>
    </row>
    <row r="1779" spans="23:86">
      <c r="W1779" s="27"/>
      <c r="X1779" s="19"/>
      <c r="Y1779" s="27"/>
      <c r="Z1779" s="23"/>
      <c r="CE1779" s="292"/>
      <c r="CF1779" s="179"/>
      <c r="CG1779" s="292"/>
      <c r="CH1779" s="22"/>
    </row>
    <row r="1780" spans="23:86">
      <c r="W1780" s="27"/>
      <c r="X1780" s="19"/>
      <c r="Y1780" s="27"/>
      <c r="Z1780" s="23"/>
      <c r="CE1780" s="292"/>
      <c r="CF1780" s="179"/>
      <c r="CG1780" s="292"/>
      <c r="CH1780" s="22"/>
    </row>
    <row r="1781" spans="23:86">
      <c r="W1781" s="27"/>
      <c r="X1781" s="19"/>
      <c r="Y1781" s="27"/>
      <c r="Z1781" s="23"/>
      <c r="CE1781" s="292"/>
      <c r="CF1781" s="179"/>
      <c r="CG1781" s="292"/>
      <c r="CH1781" s="22"/>
    </row>
    <row r="1782" spans="23:86">
      <c r="W1782" s="27"/>
      <c r="X1782" s="19"/>
      <c r="Y1782" s="27"/>
      <c r="Z1782" s="23"/>
      <c r="CE1782" s="292"/>
      <c r="CF1782" s="179"/>
      <c r="CG1782" s="292"/>
      <c r="CH1782" s="22"/>
    </row>
    <row r="1783" spans="23:86">
      <c r="W1783" s="27"/>
      <c r="X1783" s="19"/>
      <c r="Y1783" s="27"/>
      <c r="Z1783" s="23"/>
      <c r="CE1783" s="292"/>
      <c r="CF1783" s="179"/>
      <c r="CG1783" s="292"/>
      <c r="CH1783" s="22"/>
    </row>
    <row r="1784" spans="23:86">
      <c r="W1784" s="27"/>
      <c r="X1784" s="19"/>
      <c r="Y1784" s="27"/>
      <c r="Z1784" s="23"/>
      <c r="CE1784" s="292"/>
      <c r="CF1784" s="179"/>
      <c r="CG1784" s="292"/>
      <c r="CH1784" s="22"/>
    </row>
    <row r="1785" spans="23:86">
      <c r="W1785" s="27"/>
      <c r="X1785" s="19"/>
      <c r="Y1785" s="27"/>
      <c r="Z1785" s="23"/>
      <c r="CE1785" s="292"/>
      <c r="CF1785" s="179"/>
      <c r="CG1785" s="292"/>
      <c r="CH1785" s="22"/>
    </row>
    <row r="1786" spans="23:86">
      <c r="W1786" s="27"/>
      <c r="X1786" s="19"/>
      <c r="Y1786" s="27"/>
      <c r="Z1786" s="23"/>
      <c r="CE1786" s="292"/>
      <c r="CF1786" s="179"/>
      <c r="CG1786" s="292"/>
      <c r="CH1786" s="22"/>
    </row>
    <row r="1787" spans="23:86">
      <c r="W1787" s="27"/>
      <c r="X1787" s="19"/>
      <c r="Y1787" s="27"/>
      <c r="Z1787" s="23"/>
      <c r="CE1787" s="292"/>
      <c r="CF1787" s="179"/>
      <c r="CG1787" s="292"/>
      <c r="CH1787" s="22"/>
    </row>
    <row r="1788" spans="23:86">
      <c r="W1788" s="27"/>
      <c r="X1788" s="19"/>
      <c r="Y1788" s="27"/>
      <c r="Z1788" s="23"/>
      <c r="CE1788" s="292"/>
      <c r="CF1788" s="179"/>
      <c r="CG1788" s="292"/>
      <c r="CH1788" s="22"/>
    </row>
    <row r="1789" spans="23:86">
      <c r="W1789" s="27"/>
      <c r="X1789" s="19"/>
      <c r="Y1789" s="27"/>
      <c r="Z1789" s="23"/>
      <c r="CE1789" s="292"/>
      <c r="CF1789" s="179"/>
      <c r="CG1789" s="292"/>
      <c r="CH1789" s="22"/>
    </row>
    <row r="1790" spans="23:86">
      <c r="W1790" s="27"/>
      <c r="X1790" s="19"/>
      <c r="Y1790" s="27"/>
      <c r="Z1790" s="23"/>
      <c r="CE1790" s="292"/>
      <c r="CF1790" s="179"/>
      <c r="CG1790" s="292"/>
      <c r="CH1790" s="22"/>
    </row>
    <row r="1791" spans="23:86">
      <c r="W1791" s="27"/>
      <c r="X1791" s="19"/>
      <c r="Y1791" s="27"/>
      <c r="Z1791" s="23"/>
      <c r="CE1791" s="292"/>
      <c r="CF1791" s="179"/>
      <c r="CG1791" s="292"/>
      <c r="CH1791" s="22"/>
    </row>
    <row r="1792" spans="23:86">
      <c r="W1792" s="27"/>
      <c r="X1792" s="19"/>
      <c r="Y1792" s="27"/>
      <c r="Z1792" s="23"/>
      <c r="CE1792" s="292"/>
      <c r="CF1792" s="179"/>
      <c r="CG1792" s="292"/>
      <c r="CH1792" s="22"/>
    </row>
    <row r="1793" spans="23:86">
      <c r="W1793" s="27"/>
      <c r="X1793" s="19"/>
      <c r="Y1793" s="27"/>
      <c r="Z1793" s="23"/>
      <c r="CE1793" s="292"/>
      <c r="CF1793" s="179"/>
      <c r="CG1793" s="292"/>
      <c r="CH1793" s="22"/>
    </row>
    <row r="1794" spans="23:86">
      <c r="W1794" s="27"/>
      <c r="X1794" s="19"/>
      <c r="Y1794" s="27"/>
      <c r="Z1794" s="23"/>
      <c r="CE1794" s="292"/>
      <c r="CF1794" s="179"/>
      <c r="CG1794" s="292"/>
      <c r="CH1794" s="22"/>
    </row>
    <row r="1795" spans="23:86">
      <c r="W1795" s="27"/>
      <c r="X1795" s="19"/>
      <c r="Y1795" s="27"/>
      <c r="Z1795" s="23"/>
      <c r="CE1795" s="292"/>
      <c r="CF1795" s="179"/>
      <c r="CG1795" s="292"/>
      <c r="CH1795" s="22"/>
    </row>
    <row r="1796" spans="23:86">
      <c r="W1796" s="27"/>
      <c r="X1796" s="19"/>
      <c r="Y1796" s="27"/>
      <c r="Z1796" s="23"/>
      <c r="CE1796" s="292"/>
      <c r="CF1796" s="179"/>
      <c r="CG1796" s="292"/>
      <c r="CH1796" s="22"/>
    </row>
    <row r="1797" spans="23:86">
      <c r="W1797" s="27"/>
      <c r="X1797" s="19"/>
      <c r="Y1797" s="27"/>
      <c r="Z1797" s="23"/>
      <c r="CE1797" s="292"/>
      <c r="CF1797" s="179"/>
      <c r="CG1797" s="292"/>
      <c r="CH1797" s="22"/>
    </row>
    <row r="1798" spans="23:86">
      <c r="W1798" s="27"/>
      <c r="X1798" s="19"/>
      <c r="Y1798" s="27"/>
      <c r="Z1798" s="23"/>
      <c r="CE1798" s="292"/>
      <c r="CF1798" s="179"/>
      <c r="CG1798" s="292"/>
      <c r="CH1798" s="22"/>
    </row>
    <row r="1799" spans="23:86">
      <c r="W1799" s="27"/>
      <c r="X1799" s="19"/>
      <c r="Y1799" s="27"/>
      <c r="Z1799" s="23"/>
      <c r="CE1799" s="292"/>
      <c r="CF1799" s="179"/>
      <c r="CG1799" s="292"/>
      <c r="CH1799" s="22"/>
    </row>
    <row r="1800" spans="23:86">
      <c r="W1800" s="27"/>
      <c r="X1800" s="19"/>
      <c r="Y1800" s="27"/>
      <c r="Z1800" s="23"/>
      <c r="CE1800" s="292"/>
      <c r="CF1800" s="179"/>
      <c r="CG1800" s="292"/>
      <c r="CH1800" s="22"/>
    </row>
    <row r="1801" spans="23:86">
      <c r="W1801" s="27"/>
      <c r="X1801" s="19"/>
      <c r="Y1801" s="27"/>
      <c r="Z1801" s="23"/>
      <c r="CE1801" s="292"/>
      <c r="CF1801" s="179"/>
      <c r="CG1801" s="292"/>
      <c r="CH1801" s="22"/>
    </row>
    <row r="1802" spans="23:86">
      <c r="W1802" s="27"/>
      <c r="X1802" s="19"/>
      <c r="Y1802" s="27"/>
      <c r="Z1802" s="23"/>
      <c r="CE1802" s="292"/>
      <c r="CF1802" s="179"/>
      <c r="CG1802" s="292"/>
      <c r="CH1802" s="22"/>
    </row>
    <row r="1803" spans="23:86">
      <c r="W1803" s="27"/>
      <c r="X1803" s="19"/>
      <c r="Y1803" s="27"/>
      <c r="Z1803" s="23"/>
      <c r="CE1803" s="292"/>
      <c r="CF1803" s="179"/>
      <c r="CG1803" s="292"/>
      <c r="CH1803" s="22"/>
    </row>
    <row r="1804" spans="23:86">
      <c r="W1804" s="27"/>
      <c r="X1804" s="19"/>
      <c r="Y1804" s="27"/>
      <c r="Z1804" s="23"/>
      <c r="CE1804" s="292"/>
      <c r="CF1804" s="179"/>
      <c r="CG1804" s="292"/>
      <c r="CH1804" s="22"/>
    </row>
    <row r="1805" spans="23:86">
      <c r="W1805" s="27"/>
      <c r="X1805" s="19"/>
      <c r="Y1805" s="27"/>
      <c r="Z1805" s="23"/>
      <c r="CE1805" s="292"/>
      <c r="CF1805" s="179"/>
      <c r="CG1805" s="292"/>
      <c r="CH1805" s="22"/>
    </row>
    <row r="1806" spans="23:86">
      <c r="W1806" s="27"/>
      <c r="X1806" s="19"/>
      <c r="Y1806" s="27"/>
      <c r="Z1806" s="23"/>
      <c r="CE1806" s="292"/>
      <c r="CF1806" s="179"/>
      <c r="CG1806" s="292"/>
      <c r="CH1806" s="22"/>
    </row>
    <row r="1807" spans="23:86">
      <c r="W1807" s="27"/>
      <c r="X1807" s="19"/>
      <c r="Y1807" s="27"/>
      <c r="Z1807" s="23"/>
      <c r="CE1807" s="292"/>
      <c r="CF1807" s="179"/>
      <c r="CG1807" s="292"/>
      <c r="CH1807" s="22"/>
    </row>
    <row r="1808" spans="23:86">
      <c r="W1808" s="27"/>
      <c r="X1808" s="19"/>
      <c r="Y1808" s="27"/>
      <c r="Z1808" s="23"/>
      <c r="CE1808" s="292"/>
      <c r="CF1808" s="179"/>
      <c r="CG1808" s="292"/>
      <c r="CH1808" s="22"/>
    </row>
    <row r="1809" spans="23:86">
      <c r="W1809" s="27"/>
      <c r="X1809" s="19"/>
      <c r="Y1809" s="27"/>
      <c r="Z1809" s="23"/>
      <c r="CE1809" s="292"/>
      <c r="CF1809" s="179"/>
      <c r="CG1809" s="292"/>
      <c r="CH1809" s="22"/>
    </row>
    <row r="1810" spans="23:86">
      <c r="W1810" s="27"/>
      <c r="X1810" s="19"/>
      <c r="Y1810" s="27"/>
      <c r="Z1810" s="23"/>
      <c r="CE1810" s="292"/>
      <c r="CF1810" s="179"/>
      <c r="CG1810" s="292"/>
      <c r="CH1810" s="22"/>
    </row>
    <row r="1811" spans="23:86">
      <c r="W1811" s="27"/>
      <c r="X1811" s="19"/>
      <c r="Y1811" s="27"/>
      <c r="Z1811" s="23"/>
      <c r="CE1811" s="292"/>
      <c r="CF1811" s="179"/>
      <c r="CG1811" s="292"/>
      <c r="CH1811" s="22"/>
    </row>
    <row r="1812" spans="23:86">
      <c r="W1812" s="27"/>
      <c r="X1812" s="19"/>
      <c r="Y1812" s="27"/>
      <c r="Z1812" s="23"/>
      <c r="CE1812" s="292"/>
      <c r="CF1812" s="179"/>
      <c r="CG1812" s="292"/>
      <c r="CH1812" s="22"/>
    </row>
    <row r="1813" spans="23:86">
      <c r="W1813" s="27"/>
      <c r="X1813" s="19"/>
      <c r="Y1813" s="27"/>
      <c r="Z1813" s="23"/>
      <c r="CE1813" s="292"/>
      <c r="CF1813" s="179"/>
      <c r="CG1813" s="292"/>
      <c r="CH1813" s="22"/>
    </row>
    <row r="1814" spans="23:86">
      <c r="W1814" s="27"/>
      <c r="X1814" s="19"/>
      <c r="Y1814" s="27"/>
      <c r="Z1814" s="23"/>
      <c r="CE1814" s="292"/>
      <c r="CF1814" s="179"/>
      <c r="CG1814" s="292"/>
      <c r="CH1814" s="22"/>
    </row>
    <row r="1815" spans="23:86">
      <c r="W1815" s="27"/>
      <c r="X1815" s="19"/>
      <c r="Y1815" s="27"/>
      <c r="Z1815" s="23"/>
      <c r="CE1815" s="292"/>
      <c r="CF1815" s="179"/>
      <c r="CG1815" s="292"/>
      <c r="CH1815" s="22"/>
    </row>
    <row r="1816" spans="23:86">
      <c r="W1816" s="27"/>
      <c r="X1816" s="19"/>
      <c r="Y1816" s="27"/>
      <c r="Z1816" s="23"/>
      <c r="CE1816" s="292"/>
      <c r="CF1816" s="179"/>
      <c r="CG1816" s="292"/>
      <c r="CH1816" s="22"/>
    </row>
    <row r="1817" spans="23:86">
      <c r="W1817" s="27"/>
      <c r="X1817" s="19"/>
      <c r="Y1817" s="27"/>
      <c r="Z1817" s="23"/>
      <c r="CE1817" s="292"/>
      <c r="CF1817" s="179"/>
      <c r="CG1817" s="292"/>
      <c r="CH1817" s="22"/>
    </row>
    <row r="1818" spans="23:86">
      <c r="W1818" s="27"/>
      <c r="X1818" s="19"/>
      <c r="Y1818" s="27"/>
      <c r="Z1818" s="23"/>
      <c r="CE1818" s="292"/>
      <c r="CF1818" s="179"/>
      <c r="CG1818" s="292"/>
      <c r="CH1818" s="22"/>
    </row>
    <row r="1819" spans="23:86">
      <c r="W1819" s="27"/>
      <c r="X1819" s="19"/>
      <c r="Y1819" s="27"/>
      <c r="Z1819" s="23"/>
      <c r="CE1819" s="292"/>
      <c r="CF1819" s="179"/>
      <c r="CG1819" s="292"/>
      <c r="CH1819" s="22"/>
    </row>
    <row r="1820" spans="23:86">
      <c r="W1820" s="27"/>
      <c r="X1820" s="19"/>
      <c r="Y1820" s="27"/>
      <c r="Z1820" s="23"/>
      <c r="CE1820" s="292"/>
      <c r="CF1820" s="179"/>
      <c r="CG1820" s="292"/>
      <c r="CH1820" s="22"/>
    </row>
    <row r="1821" spans="23:86">
      <c r="W1821" s="27"/>
      <c r="X1821" s="19"/>
      <c r="Y1821" s="27"/>
      <c r="Z1821" s="23"/>
      <c r="CE1821" s="292"/>
      <c r="CF1821" s="179"/>
      <c r="CG1821" s="292"/>
      <c r="CH1821" s="22"/>
    </row>
    <row r="1822" spans="23:86">
      <c r="W1822" s="27"/>
      <c r="X1822" s="19"/>
      <c r="Y1822" s="27"/>
      <c r="Z1822" s="23"/>
      <c r="CE1822" s="292"/>
      <c r="CF1822" s="179"/>
      <c r="CG1822" s="292"/>
      <c r="CH1822" s="22"/>
    </row>
    <row r="1823" spans="23:86">
      <c r="W1823" s="27"/>
      <c r="X1823" s="19"/>
      <c r="Y1823" s="27"/>
      <c r="Z1823" s="23"/>
      <c r="CE1823" s="292"/>
      <c r="CF1823" s="179"/>
      <c r="CG1823" s="292"/>
      <c r="CH1823" s="22"/>
    </row>
    <row r="1824" spans="23:86">
      <c r="W1824" s="27"/>
      <c r="X1824" s="19"/>
      <c r="Y1824" s="27"/>
      <c r="Z1824" s="23"/>
      <c r="CE1824" s="292"/>
      <c r="CF1824" s="179"/>
      <c r="CG1824" s="292"/>
      <c r="CH1824" s="22"/>
    </row>
    <row r="1825" spans="23:86">
      <c r="W1825" s="27"/>
      <c r="X1825" s="19"/>
      <c r="Y1825" s="27"/>
      <c r="Z1825" s="23"/>
      <c r="CE1825" s="292"/>
      <c r="CF1825" s="179"/>
      <c r="CG1825" s="292"/>
      <c r="CH1825" s="22"/>
    </row>
    <row r="1826" spans="23:86">
      <c r="W1826" s="27"/>
      <c r="X1826" s="19"/>
      <c r="Y1826" s="27"/>
      <c r="Z1826" s="23"/>
      <c r="CE1826" s="292"/>
      <c r="CF1826" s="179"/>
      <c r="CG1826" s="292"/>
      <c r="CH1826" s="22"/>
    </row>
    <row r="1827" spans="23:86">
      <c r="W1827" s="27"/>
      <c r="X1827" s="19"/>
      <c r="Y1827" s="27"/>
      <c r="Z1827" s="23"/>
      <c r="CE1827" s="292"/>
      <c r="CF1827" s="179"/>
      <c r="CG1827" s="292"/>
      <c r="CH1827" s="22"/>
    </row>
    <row r="1828" spans="23:86">
      <c r="W1828" s="27"/>
      <c r="X1828" s="19"/>
      <c r="Y1828" s="27"/>
      <c r="Z1828" s="23"/>
      <c r="CE1828" s="292"/>
      <c r="CF1828" s="179"/>
      <c r="CG1828" s="292"/>
      <c r="CH1828" s="22"/>
    </row>
    <row r="1829" spans="23:86">
      <c r="W1829" s="27"/>
      <c r="X1829" s="19"/>
      <c r="Y1829" s="27"/>
      <c r="Z1829" s="23"/>
      <c r="CE1829" s="292"/>
      <c r="CF1829" s="179"/>
      <c r="CG1829" s="292"/>
      <c r="CH1829" s="22"/>
    </row>
    <row r="1830" spans="23:86">
      <c r="W1830" s="27"/>
      <c r="X1830" s="19"/>
      <c r="Y1830" s="27"/>
      <c r="Z1830" s="23"/>
      <c r="CE1830" s="292"/>
      <c r="CF1830" s="179"/>
      <c r="CG1830" s="292"/>
      <c r="CH1830" s="22"/>
    </row>
    <row r="1831" spans="23:86">
      <c r="W1831" s="27"/>
      <c r="X1831" s="19"/>
      <c r="Y1831" s="27"/>
      <c r="Z1831" s="23"/>
      <c r="CE1831" s="292"/>
      <c r="CF1831" s="179"/>
      <c r="CG1831" s="292"/>
      <c r="CH1831" s="22"/>
    </row>
    <row r="1832" spans="23:86">
      <c r="W1832" s="27"/>
      <c r="X1832" s="19"/>
      <c r="Y1832" s="27"/>
      <c r="Z1832" s="23"/>
      <c r="CE1832" s="292"/>
      <c r="CF1832" s="179"/>
      <c r="CG1832" s="292"/>
      <c r="CH1832" s="22"/>
    </row>
    <row r="1833" spans="23:86">
      <c r="W1833" s="27"/>
      <c r="X1833" s="19"/>
      <c r="Y1833" s="27"/>
      <c r="Z1833" s="23"/>
      <c r="CE1833" s="292"/>
      <c r="CF1833" s="179"/>
      <c r="CG1833" s="292"/>
      <c r="CH1833" s="22"/>
    </row>
    <row r="1834" spans="23:86">
      <c r="W1834" s="27"/>
      <c r="X1834" s="19"/>
      <c r="Y1834" s="27"/>
      <c r="Z1834" s="23"/>
      <c r="CE1834" s="292"/>
      <c r="CF1834" s="179"/>
      <c r="CG1834" s="292"/>
      <c r="CH1834" s="22"/>
    </row>
    <row r="1835" spans="23:86">
      <c r="W1835" s="27"/>
      <c r="X1835" s="19"/>
      <c r="Y1835" s="27"/>
      <c r="Z1835" s="23"/>
      <c r="CE1835" s="292"/>
      <c r="CF1835" s="179"/>
      <c r="CG1835" s="292"/>
      <c r="CH1835" s="22"/>
    </row>
    <row r="1836" spans="23:86">
      <c r="W1836" s="27"/>
      <c r="X1836" s="19"/>
      <c r="Y1836" s="27"/>
      <c r="Z1836" s="23"/>
      <c r="CE1836" s="292"/>
      <c r="CF1836" s="179"/>
      <c r="CG1836" s="292"/>
      <c r="CH1836" s="22"/>
    </row>
    <row r="1837" spans="23:86">
      <c r="W1837" s="27"/>
      <c r="X1837" s="19"/>
      <c r="Y1837" s="27"/>
      <c r="Z1837" s="23"/>
      <c r="CE1837" s="292"/>
      <c r="CF1837" s="179"/>
      <c r="CG1837" s="292"/>
      <c r="CH1837" s="22"/>
    </row>
    <row r="1838" spans="23:86">
      <c r="W1838" s="27"/>
      <c r="X1838" s="19"/>
      <c r="Y1838" s="27"/>
      <c r="Z1838" s="23"/>
      <c r="CE1838" s="292"/>
      <c r="CF1838" s="179"/>
      <c r="CG1838" s="292"/>
      <c r="CH1838" s="22"/>
    </row>
    <row r="1839" spans="23:86">
      <c r="W1839" s="27"/>
      <c r="X1839" s="19"/>
      <c r="Y1839" s="27"/>
      <c r="Z1839" s="23"/>
      <c r="CE1839" s="292"/>
      <c r="CF1839" s="179"/>
      <c r="CG1839" s="292"/>
      <c r="CH1839" s="22"/>
    </row>
    <row r="1840" spans="23:86">
      <c r="W1840" s="27"/>
      <c r="X1840" s="19"/>
      <c r="Y1840" s="27"/>
      <c r="Z1840" s="23"/>
      <c r="CE1840" s="292"/>
      <c r="CF1840" s="179"/>
      <c r="CG1840" s="292"/>
      <c r="CH1840" s="22"/>
    </row>
    <row r="1841" spans="23:86">
      <c r="W1841" s="27"/>
      <c r="X1841" s="19"/>
      <c r="Y1841" s="27"/>
      <c r="Z1841" s="23"/>
      <c r="CE1841" s="292"/>
      <c r="CF1841" s="179"/>
      <c r="CG1841" s="292"/>
      <c r="CH1841" s="22"/>
    </row>
    <row r="1842" spans="23:86">
      <c r="W1842" s="27"/>
      <c r="X1842" s="19"/>
      <c r="Y1842" s="27"/>
      <c r="Z1842" s="23"/>
      <c r="CE1842" s="292"/>
      <c r="CF1842" s="179"/>
      <c r="CG1842" s="292"/>
      <c r="CH1842" s="22"/>
    </row>
    <row r="1843" spans="23:86">
      <c r="W1843" s="27"/>
      <c r="X1843" s="19"/>
      <c r="Y1843" s="27"/>
      <c r="Z1843" s="23"/>
      <c r="CE1843" s="292"/>
      <c r="CF1843" s="179"/>
      <c r="CG1843" s="292"/>
      <c r="CH1843" s="22"/>
    </row>
    <row r="1844" spans="23:86">
      <c r="W1844" s="27"/>
      <c r="X1844" s="19"/>
      <c r="Y1844" s="27"/>
      <c r="Z1844" s="23"/>
      <c r="CE1844" s="292"/>
      <c r="CF1844" s="179"/>
      <c r="CG1844" s="292"/>
      <c r="CH1844" s="22"/>
    </row>
    <row r="1845" spans="23:86">
      <c r="W1845" s="27"/>
      <c r="X1845" s="19"/>
      <c r="Y1845" s="27"/>
      <c r="Z1845" s="23"/>
      <c r="CE1845" s="292"/>
      <c r="CF1845" s="179"/>
      <c r="CG1845" s="292"/>
      <c r="CH1845" s="22"/>
    </row>
    <row r="1846" spans="23:86">
      <c r="W1846" s="27"/>
      <c r="X1846" s="19"/>
      <c r="Y1846" s="27"/>
      <c r="Z1846" s="23"/>
      <c r="CE1846" s="292"/>
      <c r="CF1846" s="179"/>
      <c r="CG1846" s="292"/>
      <c r="CH1846" s="22"/>
    </row>
    <row r="1847" spans="23:86">
      <c r="W1847" s="27"/>
      <c r="X1847" s="19"/>
      <c r="Y1847" s="27"/>
      <c r="Z1847" s="23"/>
      <c r="CE1847" s="292"/>
      <c r="CF1847" s="179"/>
      <c r="CG1847" s="292"/>
      <c r="CH1847" s="22"/>
    </row>
    <row r="1848" spans="23:86">
      <c r="W1848" s="27"/>
      <c r="X1848" s="19"/>
      <c r="Y1848" s="27"/>
      <c r="Z1848" s="23"/>
      <c r="CE1848" s="292"/>
      <c r="CF1848" s="179"/>
      <c r="CG1848" s="292"/>
      <c r="CH1848" s="22"/>
    </row>
    <row r="1849" spans="23:86">
      <c r="W1849" s="27"/>
      <c r="X1849" s="19"/>
      <c r="Y1849" s="27"/>
      <c r="Z1849" s="23"/>
      <c r="CE1849" s="292"/>
      <c r="CF1849" s="179"/>
      <c r="CG1849" s="292"/>
      <c r="CH1849" s="22"/>
    </row>
    <row r="1850" spans="23:86">
      <c r="W1850" s="27"/>
      <c r="X1850" s="19"/>
      <c r="Y1850" s="27"/>
      <c r="Z1850" s="23"/>
      <c r="CE1850" s="292"/>
      <c r="CF1850" s="179"/>
      <c r="CG1850" s="292"/>
      <c r="CH1850" s="22"/>
    </row>
    <row r="1851" spans="23:86">
      <c r="W1851" s="27"/>
      <c r="X1851" s="19"/>
      <c r="Y1851" s="27"/>
      <c r="Z1851" s="23"/>
      <c r="CE1851" s="292"/>
      <c r="CF1851" s="179"/>
      <c r="CG1851" s="292"/>
      <c r="CH1851" s="22"/>
    </row>
    <row r="1852" spans="23:86">
      <c r="W1852" s="27"/>
      <c r="X1852" s="19"/>
      <c r="Y1852" s="27"/>
      <c r="Z1852" s="23"/>
      <c r="CE1852" s="292"/>
      <c r="CF1852" s="179"/>
      <c r="CG1852" s="292"/>
      <c r="CH1852" s="22"/>
    </row>
    <row r="1853" spans="23:86">
      <c r="W1853" s="27"/>
      <c r="X1853" s="19"/>
      <c r="Y1853" s="27"/>
      <c r="Z1853" s="23"/>
      <c r="CE1853" s="292"/>
      <c r="CF1853" s="179"/>
      <c r="CG1853" s="292"/>
      <c r="CH1853" s="22"/>
    </row>
    <row r="1854" spans="23:86">
      <c r="W1854" s="27"/>
      <c r="X1854" s="19"/>
      <c r="Y1854" s="27"/>
      <c r="Z1854" s="23"/>
      <c r="CE1854" s="292"/>
      <c r="CF1854" s="179"/>
      <c r="CG1854" s="292"/>
      <c r="CH1854" s="22"/>
    </row>
    <row r="1855" spans="23:86">
      <c r="W1855" s="27"/>
      <c r="X1855" s="19"/>
      <c r="Y1855" s="27"/>
      <c r="Z1855" s="23"/>
      <c r="CE1855" s="292"/>
      <c r="CF1855" s="179"/>
      <c r="CG1855" s="292"/>
      <c r="CH1855" s="22"/>
    </row>
    <row r="1856" spans="23:86">
      <c r="W1856" s="27"/>
      <c r="X1856" s="19"/>
      <c r="Y1856" s="27"/>
      <c r="Z1856" s="23"/>
      <c r="CE1856" s="292"/>
      <c r="CF1856" s="179"/>
      <c r="CG1856" s="292"/>
      <c r="CH1856" s="22"/>
    </row>
    <row r="1857" spans="23:86">
      <c r="W1857" s="27"/>
      <c r="X1857" s="19"/>
      <c r="Y1857" s="27"/>
      <c r="Z1857" s="23"/>
      <c r="CE1857" s="292"/>
      <c r="CF1857" s="179"/>
      <c r="CG1857" s="292"/>
      <c r="CH1857" s="22"/>
    </row>
    <row r="1858" spans="23:86">
      <c r="W1858" s="27"/>
      <c r="X1858" s="19"/>
      <c r="Y1858" s="27"/>
      <c r="Z1858" s="23"/>
      <c r="CE1858" s="292"/>
      <c r="CF1858" s="179"/>
      <c r="CG1858" s="292"/>
      <c r="CH1858" s="22"/>
    </row>
    <row r="1859" spans="23:86">
      <c r="W1859" s="27"/>
      <c r="X1859" s="19"/>
      <c r="Y1859" s="27"/>
      <c r="Z1859" s="23"/>
      <c r="CE1859" s="292"/>
      <c r="CF1859" s="179"/>
      <c r="CG1859" s="292"/>
      <c r="CH1859" s="22"/>
    </row>
    <row r="1860" spans="23:86">
      <c r="W1860" s="27"/>
      <c r="X1860" s="19"/>
      <c r="Y1860" s="27"/>
      <c r="Z1860" s="23"/>
      <c r="CE1860" s="292"/>
      <c r="CF1860" s="179"/>
      <c r="CG1860" s="292"/>
      <c r="CH1860" s="22"/>
    </row>
    <row r="1861" spans="23:86">
      <c r="W1861" s="27"/>
      <c r="X1861" s="19"/>
      <c r="Y1861" s="27"/>
      <c r="Z1861" s="23"/>
      <c r="CE1861" s="292"/>
      <c r="CF1861" s="179"/>
      <c r="CG1861" s="292"/>
      <c r="CH1861" s="22"/>
    </row>
    <row r="1862" spans="23:86">
      <c r="W1862" s="27"/>
      <c r="X1862" s="19"/>
      <c r="Y1862" s="27"/>
      <c r="Z1862" s="23"/>
      <c r="CE1862" s="292"/>
      <c r="CF1862" s="179"/>
      <c r="CG1862" s="292"/>
      <c r="CH1862" s="22"/>
    </row>
    <row r="1863" spans="23:86">
      <c r="W1863" s="27"/>
      <c r="X1863" s="19"/>
      <c r="Y1863" s="27"/>
      <c r="Z1863" s="23"/>
      <c r="CE1863" s="292"/>
      <c r="CF1863" s="179"/>
      <c r="CG1863" s="292"/>
      <c r="CH1863" s="22"/>
    </row>
    <row r="1864" spans="23:86">
      <c r="W1864" s="27"/>
      <c r="X1864" s="19"/>
      <c r="Y1864" s="27"/>
      <c r="Z1864" s="23"/>
      <c r="CE1864" s="292"/>
      <c r="CF1864" s="179"/>
      <c r="CG1864" s="292"/>
      <c r="CH1864" s="22"/>
    </row>
    <row r="1865" spans="23:86">
      <c r="W1865" s="27"/>
      <c r="X1865" s="19"/>
      <c r="Y1865" s="27"/>
      <c r="Z1865" s="23"/>
      <c r="CE1865" s="292"/>
      <c r="CF1865" s="179"/>
      <c r="CG1865" s="292"/>
      <c r="CH1865" s="22"/>
    </row>
    <row r="1866" spans="23:86">
      <c r="W1866" s="27"/>
      <c r="X1866" s="19"/>
      <c r="Y1866" s="27"/>
      <c r="Z1866" s="23"/>
      <c r="CE1866" s="292"/>
      <c r="CF1866" s="179"/>
      <c r="CG1866" s="292"/>
      <c r="CH1866" s="22"/>
    </row>
    <row r="1867" spans="23:86">
      <c r="W1867" s="27"/>
      <c r="X1867" s="19"/>
      <c r="Y1867" s="27"/>
      <c r="Z1867" s="23"/>
      <c r="CE1867" s="292"/>
      <c r="CF1867" s="179"/>
      <c r="CG1867" s="292"/>
      <c r="CH1867" s="22"/>
    </row>
    <row r="1868" spans="23:86">
      <c r="W1868" s="27"/>
      <c r="X1868" s="19"/>
      <c r="Y1868" s="27"/>
      <c r="Z1868" s="23"/>
      <c r="CE1868" s="292"/>
      <c r="CF1868" s="179"/>
      <c r="CG1868" s="292"/>
      <c r="CH1868" s="22"/>
    </row>
    <row r="1869" spans="23:86">
      <c r="W1869" s="27"/>
      <c r="X1869" s="19"/>
      <c r="Y1869" s="27"/>
      <c r="Z1869" s="23"/>
      <c r="CE1869" s="292"/>
      <c r="CF1869" s="179"/>
      <c r="CG1869" s="292"/>
      <c r="CH1869" s="22"/>
    </row>
    <row r="1870" spans="23:86">
      <c r="W1870" s="27"/>
      <c r="X1870" s="19"/>
      <c r="Y1870" s="27"/>
      <c r="Z1870" s="23"/>
      <c r="CE1870" s="292"/>
      <c r="CF1870" s="179"/>
      <c r="CG1870" s="292"/>
      <c r="CH1870" s="22"/>
    </row>
    <row r="1871" spans="23:86">
      <c r="W1871" s="27"/>
      <c r="X1871" s="19"/>
      <c r="Y1871" s="27"/>
      <c r="Z1871" s="23"/>
      <c r="CE1871" s="292"/>
      <c r="CF1871" s="179"/>
      <c r="CG1871" s="292"/>
      <c r="CH1871" s="22"/>
    </row>
    <row r="1872" spans="23:86">
      <c r="W1872" s="27"/>
      <c r="X1872" s="19"/>
      <c r="Y1872" s="27"/>
      <c r="Z1872" s="23"/>
      <c r="CE1872" s="292"/>
      <c r="CF1872" s="179"/>
      <c r="CG1872" s="292"/>
      <c r="CH1872" s="22"/>
    </row>
    <row r="1873" spans="23:86">
      <c r="W1873" s="27"/>
      <c r="X1873" s="19"/>
      <c r="Y1873" s="27"/>
      <c r="Z1873" s="23"/>
      <c r="CE1873" s="292"/>
      <c r="CF1873" s="179"/>
      <c r="CG1873" s="292"/>
      <c r="CH1873" s="22"/>
    </row>
    <row r="1874" spans="23:86">
      <c r="W1874" s="27"/>
      <c r="X1874" s="19"/>
      <c r="Y1874" s="27"/>
      <c r="Z1874" s="23"/>
      <c r="CE1874" s="292"/>
      <c r="CF1874" s="179"/>
      <c r="CG1874" s="292"/>
      <c r="CH1874" s="22"/>
    </row>
    <row r="1875" spans="23:86">
      <c r="W1875" s="27"/>
      <c r="X1875" s="19"/>
      <c r="Y1875" s="27"/>
      <c r="Z1875" s="23"/>
      <c r="CE1875" s="292"/>
      <c r="CF1875" s="179"/>
      <c r="CG1875" s="292"/>
      <c r="CH1875" s="22"/>
    </row>
    <row r="1876" spans="23:86">
      <c r="W1876" s="27"/>
      <c r="X1876" s="19"/>
      <c r="Y1876" s="27"/>
      <c r="Z1876" s="23"/>
      <c r="CE1876" s="292"/>
      <c r="CF1876" s="179"/>
      <c r="CG1876" s="292"/>
      <c r="CH1876" s="22"/>
    </row>
    <row r="1877" spans="23:86">
      <c r="W1877" s="27"/>
      <c r="X1877" s="19"/>
      <c r="Y1877" s="27"/>
      <c r="Z1877" s="23"/>
      <c r="CE1877" s="292"/>
      <c r="CF1877" s="179"/>
      <c r="CG1877" s="292"/>
      <c r="CH1877" s="22"/>
    </row>
    <row r="1878" spans="23:86">
      <c r="W1878" s="27"/>
      <c r="X1878" s="19"/>
      <c r="Y1878" s="27"/>
      <c r="Z1878" s="23"/>
      <c r="CE1878" s="292"/>
      <c r="CF1878" s="179"/>
      <c r="CG1878" s="292"/>
      <c r="CH1878" s="22"/>
    </row>
    <row r="1879" spans="23:86">
      <c r="W1879" s="27"/>
      <c r="X1879" s="19"/>
      <c r="Y1879" s="27"/>
      <c r="Z1879" s="23"/>
      <c r="CE1879" s="292"/>
      <c r="CF1879" s="179"/>
      <c r="CG1879" s="292"/>
      <c r="CH1879" s="22"/>
    </row>
    <row r="1880" spans="23:86">
      <c r="W1880" s="27"/>
      <c r="X1880" s="19"/>
      <c r="Y1880" s="27"/>
      <c r="Z1880" s="23"/>
      <c r="CE1880" s="292"/>
      <c r="CF1880" s="179"/>
      <c r="CG1880" s="292"/>
      <c r="CH1880" s="22"/>
    </row>
    <row r="1881" spans="23:86">
      <c r="W1881" s="27"/>
      <c r="X1881" s="19"/>
      <c r="Y1881" s="27"/>
      <c r="Z1881" s="23"/>
      <c r="CE1881" s="292"/>
      <c r="CF1881" s="179"/>
      <c r="CG1881" s="292"/>
      <c r="CH1881" s="22"/>
    </row>
    <row r="1882" spans="23:86">
      <c r="W1882" s="27"/>
      <c r="X1882" s="19"/>
      <c r="Y1882" s="27"/>
      <c r="Z1882" s="23"/>
      <c r="CE1882" s="292"/>
      <c r="CF1882" s="179"/>
      <c r="CG1882" s="292"/>
      <c r="CH1882" s="22"/>
    </row>
    <row r="1883" spans="23:86">
      <c r="W1883" s="27"/>
      <c r="X1883" s="19"/>
      <c r="Y1883" s="27"/>
      <c r="Z1883" s="23"/>
      <c r="CE1883" s="292"/>
      <c r="CF1883" s="179"/>
      <c r="CG1883" s="292"/>
      <c r="CH1883" s="22"/>
    </row>
    <row r="1884" spans="23:86">
      <c r="W1884" s="27"/>
      <c r="X1884" s="19"/>
      <c r="Y1884" s="27"/>
      <c r="Z1884" s="23"/>
      <c r="CE1884" s="292"/>
      <c r="CF1884" s="179"/>
      <c r="CG1884" s="292"/>
      <c r="CH1884" s="22"/>
    </row>
    <row r="1885" spans="23:86">
      <c r="W1885" s="27"/>
      <c r="X1885" s="19"/>
      <c r="Y1885" s="27"/>
      <c r="Z1885" s="23"/>
      <c r="CE1885" s="292"/>
      <c r="CF1885" s="179"/>
      <c r="CG1885" s="292"/>
      <c r="CH1885" s="22"/>
    </row>
    <row r="1886" spans="23:86">
      <c r="W1886" s="27"/>
      <c r="X1886" s="19"/>
      <c r="Y1886" s="27"/>
      <c r="Z1886" s="23"/>
      <c r="CE1886" s="292"/>
      <c r="CF1886" s="179"/>
      <c r="CG1886" s="292"/>
      <c r="CH1886" s="22"/>
    </row>
    <row r="1887" spans="23:86">
      <c r="W1887" s="27"/>
      <c r="X1887" s="19"/>
      <c r="Y1887" s="27"/>
      <c r="Z1887" s="23"/>
      <c r="CE1887" s="292"/>
      <c r="CF1887" s="179"/>
      <c r="CG1887" s="292"/>
      <c r="CH1887" s="22"/>
    </row>
    <row r="1888" spans="23:86">
      <c r="W1888" s="27"/>
      <c r="X1888" s="19"/>
      <c r="Y1888" s="27"/>
      <c r="Z1888" s="23"/>
      <c r="CE1888" s="292"/>
      <c r="CF1888" s="179"/>
      <c r="CG1888" s="292"/>
      <c r="CH1888" s="22"/>
    </row>
    <row r="1889" spans="23:86">
      <c r="W1889" s="27"/>
      <c r="X1889" s="19"/>
      <c r="Y1889" s="27"/>
      <c r="Z1889" s="23"/>
      <c r="CE1889" s="292"/>
      <c r="CF1889" s="179"/>
      <c r="CG1889" s="292"/>
      <c r="CH1889" s="22"/>
    </row>
    <row r="1890" spans="23:86">
      <c r="W1890" s="27"/>
      <c r="X1890" s="19"/>
      <c r="Y1890" s="27"/>
      <c r="Z1890" s="23"/>
      <c r="CE1890" s="292"/>
      <c r="CF1890" s="179"/>
      <c r="CG1890" s="292"/>
      <c r="CH1890" s="22"/>
    </row>
    <row r="1891" spans="23:86">
      <c r="W1891" s="27"/>
      <c r="X1891" s="19"/>
      <c r="Y1891" s="27"/>
      <c r="Z1891" s="23"/>
      <c r="CE1891" s="292"/>
      <c r="CF1891" s="179"/>
      <c r="CG1891" s="292"/>
      <c r="CH1891" s="22"/>
    </row>
    <row r="1892" spans="23:86">
      <c r="W1892" s="27"/>
      <c r="X1892" s="19"/>
      <c r="Y1892" s="27"/>
      <c r="Z1892" s="23"/>
      <c r="CE1892" s="292"/>
      <c r="CF1892" s="179"/>
      <c r="CG1892" s="292"/>
      <c r="CH1892" s="22"/>
    </row>
    <row r="1893" spans="23:86">
      <c r="W1893" s="27"/>
      <c r="X1893" s="19"/>
      <c r="Y1893" s="27"/>
      <c r="Z1893" s="23"/>
      <c r="CE1893" s="292"/>
      <c r="CF1893" s="179"/>
      <c r="CG1893" s="292"/>
      <c r="CH1893" s="22"/>
    </row>
    <row r="1894" spans="23:86">
      <c r="W1894" s="27"/>
      <c r="X1894" s="19"/>
      <c r="Y1894" s="27"/>
      <c r="Z1894" s="23"/>
      <c r="CE1894" s="292"/>
      <c r="CF1894" s="179"/>
      <c r="CG1894" s="292"/>
      <c r="CH1894" s="22"/>
    </row>
    <row r="1895" spans="23:86">
      <c r="W1895" s="27"/>
      <c r="X1895" s="19"/>
      <c r="Y1895" s="27"/>
      <c r="Z1895" s="23"/>
      <c r="CE1895" s="292"/>
      <c r="CF1895" s="179"/>
      <c r="CG1895" s="292"/>
      <c r="CH1895" s="22"/>
    </row>
    <row r="1896" spans="23:86">
      <c r="W1896" s="27"/>
      <c r="X1896" s="19"/>
      <c r="Y1896" s="27"/>
      <c r="Z1896" s="23"/>
      <c r="CE1896" s="292"/>
      <c r="CF1896" s="179"/>
      <c r="CG1896" s="292"/>
      <c r="CH1896" s="22"/>
    </row>
    <row r="1897" spans="23:86">
      <c r="W1897" s="27"/>
      <c r="X1897" s="19"/>
      <c r="Y1897" s="27"/>
      <c r="Z1897" s="23"/>
      <c r="CE1897" s="292"/>
      <c r="CF1897" s="179"/>
      <c r="CG1897" s="292"/>
      <c r="CH1897" s="22"/>
    </row>
    <row r="1898" spans="23:86">
      <c r="W1898" s="27"/>
      <c r="X1898" s="19"/>
      <c r="Y1898" s="27"/>
      <c r="Z1898" s="23"/>
      <c r="CE1898" s="292"/>
      <c r="CF1898" s="179"/>
      <c r="CG1898" s="292"/>
      <c r="CH1898" s="22"/>
    </row>
    <row r="1899" spans="23:86">
      <c r="W1899" s="27"/>
      <c r="X1899" s="19"/>
      <c r="Y1899" s="27"/>
      <c r="Z1899" s="23"/>
      <c r="CE1899" s="292"/>
      <c r="CF1899" s="179"/>
      <c r="CG1899" s="292"/>
      <c r="CH1899" s="22"/>
    </row>
    <row r="1900" spans="23:86">
      <c r="W1900" s="27"/>
      <c r="X1900" s="19"/>
      <c r="Y1900" s="27"/>
      <c r="Z1900" s="23"/>
      <c r="CE1900" s="292"/>
      <c r="CF1900" s="179"/>
      <c r="CG1900" s="292"/>
      <c r="CH1900" s="22"/>
    </row>
    <row r="1901" spans="23:86">
      <c r="W1901" s="27"/>
      <c r="X1901" s="19"/>
      <c r="Y1901" s="27"/>
      <c r="Z1901" s="23"/>
      <c r="CE1901" s="292"/>
      <c r="CF1901" s="179"/>
      <c r="CG1901" s="292"/>
      <c r="CH1901" s="22"/>
    </row>
    <row r="1902" spans="23:86">
      <c r="W1902" s="27"/>
      <c r="X1902" s="19"/>
      <c r="Y1902" s="27"/>
      <c r="Z1902" s="23"/>
      <c r="CE1902" s="292"/>
      <c r="CF1902" s="179"/>
      <c r="CG1902" s="292"/>
      <c r="CH1902" s="22"/>
    </row>
    <row r="1903" spans="23:86">
      <c r="W1903" s="27"/>
      <c r="X1903" s="19"/>
      <c r="Y1903" s="27"/>
      <c r="Z1903" s="23"/>
      <c r="CE1903" s="292"/>
      <c r="CF1903" s="179"/>
      <c r="CG1903" s="292"/>
      <c r="CH1903" s="22"/>
    </row>
    <row r="1904" spans="23:86">
      <c r="W1904" s="27"/>
      <c r="X1904" s="19"/>
      <c r="Y1904" s="27"/>
      <c r="Z1904" s="23"/>
      <c r="CE1904" s="292"/>
      <c r="CF1904" s="179"/>
      <c r="CG1904" s="292"/>
      <c r="CH1904" s="22"/>
    </row>
    <row r="1905" spans="23:86">
      <c r="W1905" s="27"/>
      <c r="X1905" s="19"/>
      <c r="Y1905" s="27"/>
      <c r="Z1905" s="23"/>
      <c r="CE1905" s="292"/>
      <c r="CF1905" s="179"/>
      <c r="CG1905" s="292"/>
      <c r="CH1905" s="22"/>
    </row>
    <row r="1906" spans="23:86">
      <c r="W1906" s="27"/>
      <c r="X1906" s="19"/>
      <c r="Y1906" s="27"/>
      <c r="Z1906" s="23"/>
      <c r="CE1906" s="292"/>
      <c r="CF1906" s="179"/>
      <c r="CG1906" s="292"/>
      <c r="CH1906" s="22"/>
    </row>
    <row r="1907" spans="23:86">
      <c r="W1907" s="27"/>
      <c r="X1907" s="19"/>
      <c r="Y1907" s="27"/>
      <c r="Z1907" s="23"/>
      <c r="CE1907" s="292"/>
      <c r="CF1907" s="179"/>
      <c r="CG1907" s="292"/>
      <c r="CH1907" s="22"/>
    </row>
    <row r="1908" spans="23:86">
      <c r="W1908" s="27"/>
      <c r="X1908" s="19"/>
      <c r="Y1908" s="27"/>
      <c r="Z1908" s="23"/>
      <c r="CE1908" s="292"/>
      <c r="CF1908" s="179"/>
      <c r="CG1908" s="292"/>
      <c r="CH1908" s="22"/>
    </row>
    <row r="1909" spans="23:86">
      <c r="W1909" s="27"/>
      <c r="X1909" s="19"/>
      <c r="Y1909" s="27"/>
      <c r="Z1909" s="23"/>
      <c r="CE1909" s="292"/>
      <c r="CF1909" s="179"/>
      <c r="CG1909" s="292"/>
      <c r="CH1909" s="22"/>
    </row>
    <row r="1910" spans="23:86">
      <c r="W1910" s="27"/>
      <c r="X1910" s="19"/>
      <c r="Y1910" s="27"/>
      <c r="Z1910" s="23"/>
      <c r="CE1910" s="292"/>
      <c r="CF1910" s="179"/>
      <c r="CG1910" s="292"/>
      <c r="CH1910" s="22"/>
    </row>
    <row r="1911" spans="23:86">
      <c r="W1911" s="27"/>
      <c r="X1911" s="19"/>
      <c r="Y1911" s="27"/>
      <c r="Z1911" s="23"/>
      <c r="CE1911" s="292"/>
      <c r="CF1911" s="179"/>
      <c r="CG1911" s="292"/>
      <c r="CH1911" s="22"/>
    </row>
    <row r="1912" spans="23:86">
      <c r="W1912" s="27"/>
      <c r="X1912" s="19"/>
      <c r="Y1912" s="27"/>
      <c r="Z1912" s="23"/>
      <c r="CE1912" s="292"/>
      <c r="CF1912" s="179"/>
      <c r="CG1912" s="292"/>
      <c r="CH1912" s="22"/>
    </row>
    <row r="1913" spans="23:86">
      <c r="W1913" s="27"/>
      <c r="X1913" s="19"/>
      <c r="Y1913" s="27"/>
      <c r="Z1913" s="23"/>
      <c r="CE1913" s="292"/>
      <c r="CF1913" s="179"/>
      <c r="CG1913" s="292"/>
      <c r="CH1913" s="22"/>
    </row>
    <row r="1914" spans="23:86">
      <c r="W1914" s="27"/>
      <c r="X1914" s="19"/>
      <c r="Y1914" s="27"/>
      <c r="Z1914" s="23"/>
      <c r="CE1914" s="292"/>
      <c r="CF1914" s="179"/>
      <c r="CG1914" s="292"/>
      <c r="CH1914" s="22"/>
    </row>
    <row r="1915" spans="23:86">
      <c r="W1915" s="27"/>
      <c r="X1915" s="19"/>
      <c r="Y1915" s="27"/>
      <c r="Z1915" s="23"/>
      <c r="CE1915" s="292"/>
      <c r="CF1915" s="179"/>
      <c r="CG1915" s="292"/>
      <c r="CH1915" s="22"/>
    </row>
    <row r="1916" spans="23:86">
      <c r="W1916" s="27"/>
      <c r="X1916" s="19"/>
      <c r="Y1916" s="27"/>
      <c r="Z1916" s="23"/>
      <c r="CE1916" s="292"/>
      <c r="CF1916" s="179"/>
      <c r="CG1916" s="292"/>
      <c r="CH1916" s="22"/>
    </row>
    <row r="1917" spans="23:86">
      <c r="W1917" s="27"/>
      <c r="X1917" s="19"/>
      <c r="Y1917" s="27"/>
      <c r="Z1917" s="23"/>
      <c r="CE1917" s="292"/>
      <c r="CF1917" s="179"/>
      <c r="CG1917" s="292"/>
      <c r="CH1917" s="22"/>
    </row>
    <row r="1918" spans="23:86">
      <c r="W1918" s="27"/>
      <c r="X1918" s="19"/>
      <c r="Y1918" s="27"/>
      <c r="Z1918" s="23"/>
      <c r="CE1918" s="292"/>
      <c r="CF1918" s="179"/>
      <c r="CG1918" s="292"/>
      <c r="CH1918" s="22"/>
    </row>
    <row r="1919" spans="23:86">
      <c r="W1919" s="27"/>
      <c r="X1919" s="19"/>
      <c r="Y1919" s="27"/>
      <c r="Z1919" s="23"/>
      <c r="CE1919" s="292"/>
      <c r="CF1919" s="179"/>
      <c r="CG1919" s="292"/>
      <c r="CH1919" s="22"/>
    </row>
    <row r="1920" spans="23:86">
      <c r="W1920" s="27"/>
      <c r="X1920" s="19"/>
      <c r="Y1920" s="27"/>
      <c r="Z1920" s="23"/>
      <c r="CE1920" s="292"/>
      <c r="CF1920" s="179"/>
      <c r="CG1920" s="292"/>
      <c r="CH1920" s="22"/>
    </row>
    <row r="1921" spans="23:86">
      <c r="W1921" s="27"/>
      <c r="X1921" s="19"/>
      <c r="Y1921" s="27"/>
      <c r="Z1921" s="23"/>
      <c r="CE1921" s="292"/>
      <c r="CF1921" s="179"/>
      <c r="CG1921" s="292"/>
      <c r="CH1921" s="22"/>
    </row>
    <row r="1922" spans="23:86">
      <c r="W1922" s="27"/>
      <c r="X1922" s="19"/>
      <c r="Y1922" s="27"/>
      <c r="Z1922" s="23"/>
      <c r="CE1922" s="292"/>
      <c r="CF1922" s="179"/>
      <c r="CG1922" s="292"/>
      <c r="CH1922" s="22"/>
    </row>
    <row r="1923" spans="23:86">
      <c r="W1923" s="27"/>
      <c r="X1923" s="19"/>
      <c r="Y1923" s="27"/>
      <c r="Z1923" s="23"/>
      <c r="CE1923" s="292"/>
      <c r="CF1923" s="179"/>
      <c r="CG1923" s="292"/>
      <c r="CH1923" s="22"/>
    </row>
    <row r="1924" spans="23:86">
      <c r="W1924" s="27"/>
      <c r="X1924" s="19"/>
      <c r="Y1924" s="27"/>
      <c r="Z1924" s="23"/>
      <c r="CE1924" s="292"/>
      <c r="CF1924" s="179"/>
      <c r="CG1924" s="292"/>
      <c r="CH1924" s="22"/>
    </row>
    <row r="1925" spans="23:86">
      <c r="W1925" s="27"/>
      <c r="X1925" s="19"/>
      <c r="Y1925" s="27"/>
      <c r="Z1925" s="23"/>
      <c r="CE1925" s="292"/>
      <c r="CF1925" s="179"/>
      <c r="CG1925" s="292"/>
      <c r="CH1925" s="22"/>
    </row>
    <row r="1926" spans="23:86">
      <c r="W1926" s="27"/>
      <c r="X1926" s="19"/>
      <c r="Y1926" s="27"/>
      <c r="Z1926" s="23"/>
      <c r="CE1926" s="292"/>
      <c r="CF1926" s="179"/>
      <c r="CG1926" s="292"/>
      <c r="CH1926" s="22"/>
    </row>
    <row r="1927" spans="23:86">
      <c r="W1927" s="27"/>
      <c r="X1927" s="19"/>
      <c r="Y1927" s="27"/>
      <c r="Z1927" s="23"/>
      <c r="CE1927" s="292"/>
      <c r="CF1927" s="179"/>
      <c r="CG1927" s="292"/>
      <c r="CH1927" s="22"/>
    </row>
    <row r="1928" spans="23:86">
      <c r="W1928" s="27"/>
      <c r="X1928" s="19"/>
      <c r="Y1928" s="27"/>
      <c r="Z1928" s="23"/>
      <c r="CE1928" s="292"/>
      <c r="CF1928" s="179"/>
      <c r="CG1928" s="292"/>
      <c r="CH1928" s="22"/>
    </row>
    <row r="1929" spans="23:86">
      <c r="W1929" s="27"/>
      <c r="X1929" s="19"/>
      <c r="Y1929" s="27"/>
      <c r="Z1929" s="23"/>
      <c r="CE1929" s="292"/>
      <c r="CF1929" s="179"/>
      <c r="CG1929" s="292"/>
      <c r="CH1929" s="22"/>
    </row>
    <row r="1930" spans="23:86">
      <c r="W1930" s="27"/>
      <c r="X1930" s="19"/>
      <c r="Y1930" s="27"/>
      <c r="Z1930" s="23"/>
      <c r="CE1930" s="292"/>
      <c r="CF1930" s="179"/>
      <c r="CG1930" s="292"/>
      <c r="CH1930" s="22"/>
    </row>
    <row r="1931" spans="23:86">
      <c r="W1931" s="27"/>
      <c r="X1931" s="19"/>
      <c r="Y1931" s="27"/>
      <c r="Z1931" s="23"/>
      <c r="CE1931" s="292"/>
      <c r="CF1931" s="179"/>
      <c r="CG1931" s="292"/>
      <c r="CH1931" s="22"/>
    </row>
    <row r="1932" spans="23:86">
      <c r="W1932" s="27"/>
      <c r="X1932" s="19"/>
      <c r="Y1932" s="27"/>
      <c r="Z1932" s="23"/>
      <c r="CE1932" s="292"/>
      <c r="CF1932" s="179"/>
      <c r="CG1932" s="292"/>
      <c r="CH1932" s="22"/>
    </row>
    <row r="1933" spans="23:86">
      <c r="W1933" s="27"/>
      <c r="X1933" s="19"/>
      <c r="Y1933" s="27"/>
      <c r="Z1933" s="23"/>
      <c r="CE1933" s="292"/>
      <c r="CF1933" s="179"/>
      <c r="CG1933" s="292"/>
      <c r="CH1933" s="22"/>
    </row>
    <row r="1934" spans="23:86">
      <c r="W1934" s="27"/>
      <c r="X1934" s="19"/>
      <c r="Y1934" s="27"/>
      <c r="Z1934" s="23"/>
      <c r="CE1934" s="292"/>
      <c r="CF1934" s="179"/>
      <c r="CG1934" s="292"/>
      <c r="CH1934" s="22"/>
    </row>
    <row r="1935" spans="23:86">
      <c r="W1935" s="27"/>
      <c r="X1935" s="19"/>
      <c r="Y1935" s="27"/>
      <c r="Z1935" s="23"/>
      <c r="CE1935" s="292"/>
      <c r="CF1935" s="179"/>
      <c r="CG1935" s="292"/>
      <c r="CH1935" s="22"/>
    </row>
    <row r="1936" spans="23:86">
      <c r="W1936" s="27"/>
      <c r="X1936" s="19"/>
      <c r="Y1936" s="27"/>
      <c r="Z1936" s="23"/>
      <c r="CE1936" s="292"/>
      <c r="CF1936" s="179"/>
      <c r="CG1936" s="292"/>
      <c r="CH1936" s="22"/>
    </row>
    <row r="1937" spans="23:86">
      <c r="W1937" s="27"/>
      <c r="X1937" s="19"/>
      <c r="Y1937" s="27"/>
      <c r="Z1937" s="23"/>
      <c r="CE1937" s="292"/>
      <c r="CF1937" s="179"/>
      <c r="CG1937" s="292"/>
      <c r="CH1937" s="22"/>
    </row>
    <row r="1938" spans="23:86">
      <c r="W1938" s="27"/>
      <c r="X1938" s="19"/>
      <c r="Y1938" s="27"/>
      <c r="Z1938" s="23"/>
      <c r="CE1938" s="292"/>
      <c r="CF1938" s="179"/>
      <c r="CG1938" s="292"/>
      <c r="CH1938" s="22"/>
    </row>
    <row r="1939" spans="23:86">
      <c r="W1939" s="27"/>
      <c r="X1939" s="19"/>
      <c r="Y1939" s="27"/>
      <c r="Z1939" s="23"/>
      <c r="CE1939" s="292"/>
      <c r="CF1939" s="179"/>
      <c r="CG1939" s="292"/>
      <c r="CH1939" s="22"/>
    </row>
    <row r="1940" spans="23:86">
      <c r="W1940" s="27"/>
      <c r="X1940" s="19"/>
      <c r="Y1940" s="27"/>
      <c r="Z1940" s="23"/>
      <c r="CE1940" s="292"/>
      <c r="CF1940" s="179"/>
      <c r="CG1940" s="292"/>
      <c r="CH1940" s="22"/>
    </row>
    <row r="1941" spans="23:86">
      <c r="W1941" s="27"/>
      <c r="X1941" s="19"/>
      <c r="Y1941" s="27"/>
      <c r="Z1941" s="23"/>
      <c r="CE1941" s="292"/>
      <c r="CF1941" s="179"/>
      <c r="CG1941" s="292"/>
      <c r="CH1941" s="22"/>
    </row>
    <row r="1942" spans="23:86">
      <c r="W1942" s="27"/>
      <c r="X1942" s="19"/>
      <c r="Y1942" s="27"/>
      <c r="Z1942" s="23"/>
      <c r="CE1942" s="292"/>
      <c r="CF1942" s="179"/>
      <c r="CG1942" s="292"/>
      <c r="CH1942" s="22"/>
    </row>
    <row r="1943" spans="23:86">
      <c r="W1943" s="27"/>
      <c r="X1943" s="19"/>
      <c r="Y1943" s="27"/>
      <c r="Z1943" s="23"/>
      <c r="CE1943" s="292"/>
      <c r="CF1943" s="179"/>
      <c r="CG1943" s="292"/>
      <c r="CH1943" s="22"/>
    </row>
    <row r="1944" spans="23:86">
      <c r="W1944" s="27"/>
      <c r="X1944" s="19"/>
      <c r="Y1944" s="27"/>
      <c r="Z1944" s="23"/>
      <c r="CE1944" s="292"/>
      <c r="CF1944" s="179"/>
      <c r="CG1944" s="292"/>
      <c r="CH1944" s="22"/>
    </row>
    <row r="1945" spans="23:86">
      <c r="W1945" s="27"/>
      <c r="X1945" s="19"/>
      <c r="Y1945" s="27"/>
      <c r="Z1945" s="23"/>
      <c r="CE1945" s="292"/>
      <c r="CF1945" s="179"/>
      <c r="CG1945" s="292"/>
      <c r="CH1945" s="22"/>
    </row>
    <row r="1946" spans="23:86">
      <c r="W1946" s="27"/>
      <c r="X1946" s="19"/>
      <c r="Y1946" s="27"/>
      <c r="Z1946" s="23"/>
      <c r="CE1946" s="292"/>
      <c r="CF1946" s="179"/>
      <c r="CG1946" s="292"/>
      <c r="CH1946" s="22"/>
    </row>
    <row r="1947" spans="23:86">
      <c r="W1947" s="27"/>
      <c r="X1947" s="19"/>
      <c r="Y1947" s="27"/>
      <c r="Z1947" s="23"/>
      <c r="CE1947" s="292"/>
      <c r="CF1947" s="179"/>
      <c r="CG1947" s="292"/>
      <c r="CH1947" s="22"/>
    </row>
    <row r="1948" spans="23:86">
      <c r="W1948" s="27"/>
      <c r="X1948" s="19"/>
      <c r="Y1948" s="27"/>
      <c r="Z1948" s="23"/>
      <c r="CE1948" s="292"/>
      <c r="CF1948" s="179"/>
      <c r="CG1948" s="292"/>
      <c r="CH1948" s="22"/>
    </row>
    <row r="1949" spans="23:86">
      <c r="W1949" s="27"/>
      <c r="X1949" s="19"/>
      <c r="Y1949" s="27"/>
      <c r="Z1949" s="23"/>
      <c r="CE1949" s="292"/>
      <c r="CF1949" s="179"/>
      <c r="CG1949" s="292"/>
      <c r="CH1949" s="22"/>
    </row>
    <row r="1950" spans="23:86">
      <c r="W1950" s="27"/>
      <c r="X1950" s="19"/>
      <c r="Y1950" s="27"/>
      <c r="Z1950" s="23"/>
      <c r="CE1950" s="292"/>
      <c r="CF1950" s="179"/>
      <c r="CG1950" s="292"/>
      <c r="CH1950" s="22"/>
    </row>
    <row r="1951" spans="23:86">
      <c r="W1951" s="27"/>
      <c r="X1951" s="19"/>
      <c r="Y1951" s="27"/>
      <c r="Z1951" s="23"/>
      <c r="CE1951" s="292"/>
      <c r="CF1951" s="179"/>
      <c r="CG1951" s="292"/>
      <c r="CH1951" s="22"/>
    </row>
    <row r="1952" spans="23:86">
      <c r="W1952" s="27"/>
      <c r="X1952" s="19"/>
      <c r="Y1952" s="27"/>
      <c r="Z1952" s="23"/>
      <c r="CE1952" s="292"/>
      <c r="CF1952" s="179"/>
      <c r="CG1952" s="292"/>
      <c r="CH1952" s="22"/>
    </row>
    <row r="1953" spans="23:86">
      <c r="W1953" s="27"/>
      <c r="X1953" s="19"/>
      <c r="Y1953" s="27"/>
      <c r="Z1953" s="23"/>
      <c r="CE1953" s="292"/>
      <c r="CF1953" s="179"/>
      <c r="CG1953" s="292"/>
      <c r="CH1953" s="22"/>
    </row>
    <row r="1954" spans="23:86">
      <c r="W1954" s="27"/>
      <c r="X1954" s="19"/>
      <c r="Y1954" s="27"/>
      <c r="Z1954" s="23"/>
      <c r="CE1954" s="292"/>
      <c r="CF1954" s="179"/>
      <c r="CG1954" s="292"/>
      <c r="CH1954" s="22"/>
    </row>
    <row r="1955" spans="23:86">
      <c r="W1955" s="27"/>
      <c r="X1955" s="19"/>
      <c r="Y1955" s="27"/>
      <c r="Z1955" s="23"/>
      <c r="CE1955" s="292"/>
      <c r="CF1955" s="179"/>
      <c r="CG1955" s="292"/>
      <c r="CH1955" s="22"/>
    </row>
    <row r="1956" spans="23:86">
      <c r="W1956" s="27"/>
      <c r="X1956" s="19"/>
      <c r="Y1956" s="27"/>
      <c r="Z1956" s="23"/>
      <c r="CE1956" s="292"/>
      <c r="CF1956" s="179"/>
      <c r="CG1956" s="292"/>
      <c r="CH1956" s="22"/>
    </row>
    <row r="1957" spans="23:86">
      <c r="W1957" s="27"/>
      <c r="X1957" s="19"/>
      <c r="Y1957" s="27"/>
      <c r="Z1957" s="23"/>
      <c r="CE1957" s="292"/>
      <c r="CF1957" s="179"/>
      <c r="CG1957" s="292"/>
      <c r="CH1957" s="22"/>
    </row>
    <row r="1958" spans="23:86">
      <c r="W1958" s="27"/>
      <c r="X1958" s="19"/>
      <c r="Y1958" s="27"/>
      <c r="Z1958" s="23"/>
      <c r="CE1958" s="292"/>
      <c r="CF1958" s="179"/>
      <c r="CG1958" s="292"/>
      <c r="CH1958" s="22"/>
    </row>
    <row r="1959" spans="23:86">
      <c r="W1959" s="27"/>
      <c r="X1959" s="19"/>
      <c r="Y1959" s="27"/>
      <c r="Z1959" s="23"/>
      <c r="CE1959" s="292"/>
      <c r="CF1959" s="179"/>
      <c r="CG1959" s="292"/>
      <c r="CH1959" s="22"/>
    </row>
    <row r="1960" spans="23:86">
      <c r="W1960" s="27"/>
      <c r="X1960" s="19"/>
      <c r="Y1960" s="27"/>
      <c r="Z1960" s="23"/>
      <c r="CE1960" s="292"/>
      <c r="CF1960" s="179"/>
      <c r="CG1960" s="292"/>
      <c r="CH1960" s="22"/>
    </row>
    <row r="1961" spans="23:86">
      <c r="W1961" s="27"/>
      <c r="X1961" s="19"/>
      <c r="Y1961" s="27"/>
      <c r="Z1961" s="23"/>
      <c r="CE1961" s="292"/>
      <c r="CF1961" s="179"/>
      <c r="CG1961" s="292"/>
      <c r="CH1961" s="22"/>
    </row>
    <row r="1962" spans="23:86">
      <c r="W1962" s="27"/>
      <c r="X1962" s="19"/>
      <c r="Y1962" s="27"/>
      <c r="Z1962" s="23"/>
      <c r="CE1962" s="292"/>
      <c r="CF1962" s="179"/>
      <c r="CG1962" s="292"/>
      <c r="CH1962" s="22"/>
    </row>
    <row r="1963" spans="23:86">
      <c r="W1963" s="27"/>
      <c r="X1963" s="19"/>
      <c r="Y1963" s="27"/>
      <c r="Z1963" s="23"/>
      <c r="CE1963" s="292"/>
      <c r="CF1963" s="179"/>
      <c r="CG1963" s="292"/>
      <c r="CH1963" s="22"/>
    </row>
    <row r="1964" spans="23:86">
      <c r="W1964" s="27"/>
      <c r="X1964" s="19"/>
      <c r="Y1964" s="27"/>
      <c r="Z1964" s="23"/>
      <c r="CE1964" s="292"/>
      <c r="CF1964" s="179"/>
      <c r="CG1964" s="292"/>
      <c r="CH1964" s="22"/>
    </row>
    <row r="1965" spans="23:86">
      <c r="W1965" s="27"/>
      <c r="X1965" s="19"/>
      <c r="Y1965" s="27"/>
      <c r="Z1965" s="23"/>
      <c r="CE1965" s="292"/>
      <c r="CF1965" s="179"/>
      <c r="CG1965" s="292"/>
      <c r="CH1965" s="22"/>
    </row>
    <row r="1966" spans="23:86">
      <c r="W1966" s="27"/>
      <c r="X1966" s="19"/>
      <c r="Y1966" s="27"/>
      <c r="Z1966" s="23"/>
      <c r="CE1966" s="292"/>
      <c r="CF1966" s="179"/>
      <c r="CG1966" s="292"/>
      <c r="CH1966" s="22"/>
    </row>
    <row r="1967" spans="23:86">
      <c r="W1967" s="27"/>
      <c r="X1967" s="19"/>
      <c r="Y1967" s="27"/>
      <c r="Z1967" s="23"/>
      <c r="CE1967" s="292"/>
      <c r="CF1967" s="179"/>
      <c r="CG1967" s="292"/>
      <c r="CH1967" s="22"/>
    </row>
    <row r="1968" spans="23:86">
      <c r="W1968" s="27"/>
      <c r="X1968" s="19"/>
      <c r="Y1968" s="27"/>
      <c r="Z1968" s="23"/>
      <c r="CE1968" s="292"/>
      <c r="CF1968" s="179"/>
      <c r="CG1968" s="292"/>
      <c r="CH1968" s="22"/>
    </row>
    <row r="1969" spans="23:86">
      <c r="W1969" s="27"/>
      <c r="X1969" s="19"/>
      <c r="Y1969" s="27"/>
      <c r="Z1969" s="23"/>
      <c r="CE1969" s="292"/>
      <c r="CF1969" s="179"/>
      <c r="CG1969" s="292"/>
      <c r="CH1969" s="22"/>
    </row>
    <row r="1970" spans="23:86">
      <c r="W1970" s="27"/>
      <c r="X1970" s="19"/>
      <c r="Y1970" s="27"/>
      <c r="Z1970" s="23"/>
      <c r="CE1970" s="292"/>
      <c r="CF1970" s="179"/>
      <c r="CG1970" s="292"/>
      <c r="CH1970" s="22"/>
    </row>
    <row r="1971" spans="23:86">
      <c r="W1971" s="27"/>
      <c r="X1971" s="19"/>
      <c r="Y1971" s="27"/>
      <c r="Z1971" s="23"/>
      <c r="CE1971" s="292"/>
      <c r="CF1971" s="179"/>
      <c r="CG1971" s="292"/>
      <c r="CH1971" s="22"/>
    </row>
    <row r="1972" spans="23:86">
      <c r="W1972" s="27"/>
      <c r="X1972" s="19"/>
      <c r="Y1972" s="27"/>
      <c r="Z1972" s="23"/>
      <c r="CE1972" s="292"/>
      <c r="CF1972" s="179"/>
      <c r="CG1972" s="292"/>
      <c r="CH1972" s="22"/>
    </row>
    <row r="1973" spans="23:86">
      <c r="W1973" s="27"/>
      <c r="X1973" s="19"/>
      <c r="Y1973" s="27"/>
      <c r="Z1973" s="23"/>
      <c r="CE1973" s="292"/>
      <c r="CF1973" s="179"/>
      <c r="CG1973" s="292"/>
      <c r="CH1973" s="22"/>
    </row>
    <row r="1974" spans="23:86">
      <c r="W1974" s="27"/>
      <c r="X1974" s="19"/>
      <c r="Y1974" s="27"/>
      <c r="Z1974" s="23"/>
      <c r="CE1974" s="292"/>
      <c r="CF1974" s="179"/>
      <c r="CG1974" s="292"/>
      <c r="CH1974" s="22"/>
    </row>
    <row r="1975" spans="23:86">
      <c r="W1975" s="27"/>
      <c r="X1975" s="19"/>
      <c r="Y1975" s="27"/>
      <c r="Z1975" s="23"/>
      <c r="CE1975" s="292"/>
      <c r="CF1975" s="179"/>
      <c r="CG1975" s="292"/>
      <c r="CH1975" s="22"/>
    </row>
    <row r="1976" spans="23:86">
      <c r="W1976" s="27"/>
      <c r="X1976" s="19"/>
      <c r="Y1976" s="27"/>
      <c r="Z1976" s="23"/>
      <c r="CE1976" s="292"/>
      <c r="CF1976" s="179"/>
      <c r="CG1976" s="292"/>
      <c r="CH1976" s="22"/>
    </row>
    <row r="1977" spans="23:86">
      <c r="W1977" s="27"/>
      <c r="X1977" s="19"/>
      <c r="Y1977" s="27"/>
      <c r="Z1977" s="23"/>
      <c r="CE1977" s="292"/>
      <c r="CF1977" s="179"/>
      <c r="CG1977" s="292"/>
      <c r="CH1977" s="22"/>
    </row>
    <row r="1978" spans="23:86">
      <c r="W1978" s="27"/>
      <c r="X1978" s="19"/>
      <c r="Y1978" s="27"/>
      <c r="Z1978" s="23"/>
      <c r="CE1978" s="292"/>
      <c r="CF1978" s="179"/>
      <c r="CG1978" s="292"/>
      <c r="CH1978" s="22"/>
    </row>
    <row r="1979" spans="23:86">
      <c r="W1979" s="27"/>
      <c r="X1979" s="19"/>
      <c r="Y1979" s="27"/>
      <c r="Z1979" s="23"/>
      <c r="CE1979" s="292"/>
      <c r="CF1979" s="179"/>
      <c r="CG1979" s="292"/>
      <c r="CH1979" s="22"/>
    </row>
    <row r="1980" spans="23:86">
      <c r="W1980" s="27"/>
      <c r="X1980" s="19"/>
      <c r="Y1980" s="27"/>
      <c r="Z1980" s="23"/>
      <c r="CE1980" s="292"/>
      <c r="CF1980" s="179"/>
      <c r="CG1980" s="292"/>
      <c r="CH1980" s="22"/>
    </row>
    <row r="1981" spans="23:86">
      <c r="W1981" s="27"/>
      <c r="X1981" s="19"/>
      <c r="Y1981" s="27"/>
      <c r="Z1981" s="23"/>
      <c r="CE1981" s="292"/>
      <c r="CF1981" s="179"/>
      <c r="CG1981" s="292"/>
      <c r="CH1981" s="22"/>
    </row>
    <row r="1982" spans="23:86">
      <c r="W1982" s="27"/>
      <c r="X1982" s="19"/>
      <c r="Y1982" s="27"/>
      <c r="Z1982" s="23"/>
      <c r="CE1982" s="292"/>
      <c r="CF1982" s="179"/>
      <c r="CG1982" s="292"/>
      <c r="CH1982" s="22"/>
    </row>
    <row r="1983" spans="23:86">
      <c r="W1983" s="27"/>
      <c r="X1983" s="19"/>
      <c r="Y1983" s="27"/>
      <c r="Z1983" s="23"/>
      <c r="CE1983" s="292"/>
      <c r="CF1983" s="179"/>
      <c r="CG1983" s="292"/>
      <c r="CH1983" s="22"/>
    </row>
    <row r="1984" spans="23:86">
      <c r="W1984" s="27"/>
      <c r="X1984" s="19"/>
      <c r="Y1984" s="27"/>
      <c r="Z1984" s="23"/>
      <c r="CE1984" s="292"/>
      <c r="CF1984" s="179"/>
      <c r="CG1984" s="292"/>
      <c r="CH1984" s="22"/>
    </row>
    <row r="1985" spans="23:86">
      <c r="W1985" s="27"/>
      <c r="X1985" s="19"/>
      <c r="Y1985" s="27"/>
      <c r="Z1985" s="23"/>
      <c r="CE1985" s="292"/>
      <c r="CF1985" s="179"/>
      <c r="CG1985" s="292"/>
      <c r="CH1985" s="22"/>
    </row>
    <row r="1986" spans="23:86">
      <c r="W1986" s="27"/>
      <c r="X1986" s="19"/>
      <c r="Y1986" s="27"/>
      <c r="Z1986" s="23"/>
      <c r="CE1986" s="292"/>
      <c r="CF1986" s="179"/>
      <c r="CG1986" s="292"/>
      <c r="CH1986" s="22"/>
    </row>
    <row r="1987" spans="23:86">
      <c r="W1987" s="27"/>
      <c r="X1987" s="19"/>
      <c r="Y1987" s="27"/>
      <c r="Z1987" s="23"/>
      <c r="CE1987" s="292"/>
      <c r="CF1987" s="179"/>
      <c r="CG1987" s="292"/>
      <c r="CH1987" s="22"/>
    </row>
    <row r="1988" spans="23:86">
      <c r="W1988" s="27"/>
      <c r="X1988" s="19"/>
      <c r="Y1988" s="27"/>
      <c r="Z1988" s="23"/>
      <c r="CE1988" s="292"/>
      <c r="CF1988" s="179"/>
      <c r="CG1988" s="292"/>
      <c r="CH1988" s="22"/>
    </row>
    <row r="1989" spans="23:86">
      <c r="W1989" s="27"/>
      <c r="X1989" s="19"/>
      <c r="Y1989" s="27"/>
      <c r="Z1989" s="23"/>
      <c r="CE1989" s="292"/>
      <c r="CF1989" s="179"/>
      <c r="CG1989" s="292"/>
      <c r="CH1989" s="22"/>
    </row>
    <row r="1990" spans="23:86">
      <c r="W1990" s="27"/>
      <c r="X1990" s="19"/>
      <c r="Y1990" s="27"/>
      <c r="Z1990" s="23"/>
      <c r="CE1990" s="292"/>
      <c r="CF1990" s="179"/>
      <c r="CG1990" s="292"/>
      <c r="CH1990" s="22"/>
    </row>
    <row r="1991" spans="23:86">
      <c r="W1991" s="27"/>
      <c r="X1991" s="19"/>
      <c r="Y1991" s="27"/>
      <c r="Z1991" s="23"/>
      <c r="CE1991" s="292"/>
      <c r="CF1991" s="179"/>
      <c r="CG1991" s="292"/>
      <c r="CH1991" s="22"/>
    </row>
    <row r="1992" spans="23:86">
      <c r="W1992" s="27"/>
      <c r="X1992" s="19"/>
      <c r="Y1992" s="27"/>
      <c r="Z1992" s="23"/>
      <c r="CE1992" s="292"/>
      <c r="CF1992" s="179"/>
      <c r="CG1992" s="292"/>
      <c r="CH1992" s="22"/>
    </row>
    <row r="1993" spans="23:86">
      <c r="W1993" s="27"/>
      <c r="X1993" s="19"/>
      <c r="Y1993" s="27"/>
      <c r="Z1993" s="23"/>
      <c r="CE1993" s="292"/>
      <c r="CF1993" s="179"/>
      <c r="CG1993" s="292"/>
      <c r="CH1993" s="22"/>
    </row>
    <row r="1994" spans="23:86">
      <c r="W1994" s="27"/>
      <c r="X1994" s="19"/>
      <c r="Y1994" s="27"/>
      <c r="Z1994" s="23"/>
      <c r="CE1994" s="292"/>
      <c r="CF1994" s="179"/>
      <c r="CG1994" s="292"/>
      <c r="CH1994" s="22"/>
    </row>
    <row r="1995" spans="23:86">
      <c r="W1995" s="27"/>
      <c r="X1995" s="19"/>
      <c r="Y1995" s="27"/>
      <c r="Z1995" s="23"/>
      <c r="CE1995" s="292"/>
      <c r="CF1995" s="179"/>
      <c r="CG1995" s="292"/>
      <c r="CH1995" s="22"/>
    </row>
    <row r="1996" spans="23:86">
      <c r="W1996" s="27"/>
      <c r="X1996" s="19"/>
      <c r="Y1996" s="27"/>
      <c r="Z1996" s="23"/>
      <c r="CE1996" s="292"/>
      <c r="CF1996" s="179"/>
      <c r="CG1996" s="292"/>
      <c r="CH1996" s="22"/>
    </row>
    <row r="1997" spans="23:86">
      <c r="W1997" s="27"/>
      <c r="X1997" s="19"/>
      <c r="Y1997" s="27"/>
      <c r="Z1997" s="23"/>
      <c r="CE1997" s="292"/>
      <c r="CF1997" s="179"/>
      <c r="CG1997" s="292"/>
      <c r="CH1997" s="22"/>
    </row>
    <row r="1998" spans="23:86">
      <c r="W1998" s="27"/>
      <c r="X1998" s="19"/>
      <c r="Y1998" s="27"/>
      <c r="Z1998" s="23"/>
      <c r="CE1998" s="292"/>
      <c r="CF1998" s="179"/>
      <c r="CG1998" s="292"/>
      <c r="CH1998" s="22"/>
    </row>
    <row r="1999" spans="23:86">
      <c r="W1999" s="27"/>
      <c r="X1999" s="19"/>
      <c r="Y1999" s="27"/>
      <c r="Z1999" s="23"/>
      <c r="CE1999" s="292"/>
      <c r="CF1999" s="179"/>
      <c r="CG1999" s="292"/>
      <c r="CH1999" s="22"/>
    </row>
    <row r="2000" spans="23:86">
      <c r="W2000" s="27"/>
      <c r="X2000" s="19"/>
      <c r="Y2000" s="27"/>
      <c r="Z2000" s="23"/>
      <c r="CE2000" s="292"/>
      <c r="CF2000" s="179"/>
      <c r="CG2000" s="292"/>
      <c r="CH2000" s="22"/>
    </row>
    <row r="2001" spans="23:86">
      <c r="W2001" s="27"/>
      <c r="X2001" s="19"/>
      <c r="Y2001" s="27"/>
      <c r="Z2001" s="23"/>
      <c r="CE2001" s="292"/>
      <c r="CF2001" s="179"/>
      <c r="CG2001" s="292"/>
      <c r="CH2001" s="22"/>
    </row>
    <row r="2002" spans="23:86">
      <c r="W2002" s="27"/>
      <c r="X2002" s="19"/>
      <c r="Y2002" s="27"/>
      <c r="Z2002" s="23"/>
      <c r="CE2002" s="292"/>
      <c r="CF2002" s="179"/>
      <c r="CG2002" s="292"/>
      <c r="CH2002" s="22"/>
    </row>
    <row r="2003" spans="23:86">
      <c r="W2003" s="27"/>
      <c r="X2003" s="19"/>
      <c r="Y2003" s="27"/>
      <c r="Z2003" s="23"/>
      <c r="CE2003" s="292"/>
      <c r="CF2003" s="179"/>
      <c r="CG2003" s="292"/>
      <c r="CH2003" s="22"/>
    </row>
    <row r="2004" spans="23:86">
      <c r="W2004" s="27"/>
      <c r="X2004" s="19"/>
      <c r="Y2004" s="27"/>
      <c r="Z2004" s="23"/>
      <c r="CE2004" s="292"/>
      <c r="CF2004" s="179"/>
      <c r="CG2004" s="292"/>
      <c r="CH2004" s="22"/>
    </row>
    <row r="2005" spans="23:86">
      <c r="W2005" s="27"/>
      <c r="X2005" s="19"/>
      <c r="Y2005" s="27"/>
      <c r="Z2005" s="23"/>
      <c r="CE2005" s="292"/>
      <c r="CF2005" s="179"/>
      <c r="CG2005" s="292"/>
      <c r="CH2005" s="22"/>
    </row>
    <row r="2006" spans="23:86">
      <c r="W2006" s="27"/>
      <c r="X2006" s="19"/>
      <c r="Y2006" s="27"/>
      <c r="Z2006" s="23"/>
      <c r="CE2006" s="292"/>
      <c r="CF2006" s="179"/>
      <c r="CG2006" s="292"/>
      <c r="CH2006" s="22"/>
    </row>
    <row r="2007" spans="23:86">
      <c r="W2007" s="27"/>
      <c r="X2007" s="19"/>
      <c r="Y2007" s="27"/>
      <c r="Z2007" s="23"/>
      <c r="CE2007" s="292"/>
      <c r="CF2007" s="179"/>
      <c r="CG2007" s="292"/>
      <c r="CH2007" s="22"/>
    </row>
    <row r="2008" spans="23:86">
      <c r="W2008" s="27"/>
      <c r="X2008" s="19"/>
      <c r="Y2008" s="27"/>
      <c r="Z2008" s="23"/>
      <c r="CE2008" s="292"/>
      <c r="CF2008" s="179"/>
      <c r="CG2008" s="292"/>
      <c r="CH2008" s="22"/>
    </row>
    <row r="2009" spans="23:86">
      <c r="W2009" s="27"/>
      <c r="X2009" s="19"/>
      <c r="Y2009" s="27"/>
      <c r="Z2009" s="23"/>
      <c r="CE2009" s="292"/>
      <c r="CF2009" s="179"/>
      <c r="CG2009" s="292"/>
      <c r="CH2009" s="22"/>
    </row>
    <row r="2010" spans="23:86">
      <c r="W2010" s="27"/>
      <c r="X2010" s="19"/>
      <c r="Y2010" s="27"/>
      <c r="Z2010" s="23"/>
      <c r="CE2010" s="292"/>
      <c r="CF2010" s="179"/>
      <c r="CG2010" s="292"/>
      <c r="CH2010" s="22"/>
    </row>
    <row r="2011" spans="23:86">
      <c r="W2011" s="27"/>
      <c r="X2011" s="19"/>
      <c r="Y2011" s="27"/>
      <c r="Z2011" s="23"/>
      <c r="CE2011" s="292"/>
      <c r="CF2011" s="179"/>
      <c r="CG2011" s="292"/>
      <c r="CH2011" s="22"/>
    </row>
    <row r="2012" spans="23:86">
      <c r="W2012" s="27"/>
      <c r="X2012" s="19"/>
      <c r="Y2012" s="27"/>
      <c r="Z2012" s="23"/>
      <c r="CE2012" s="292"/>
      <c r="CF2012" s="179"/>
      <c r="CG2012" s="292"/>
      <c r="CH2012" s="22"/>
    </row>
    <row r="2013" spans="23:86">
      <c r="W2013" s="27"/>
      <c r="X2013" s="19"/>
      <c r="Y2013" s="27"/>
      <c r="Z2013" s="23"/>
      <c r="CE2013" s="292"/>
      <c r="CF2013" s="179"/>
      <c r="CG2013" s="292"/>
      <c r="CH2013" s="22"/>
    </row>
    <row r="2014" spans="23:86">
      <c r="W2014" s="27"/>
      <c r="X2014" s="19"/>
      <c r="Y2014" s="27"/>
      <c r="Z2014" s="23"/>
      <c r="CE2014" s="292"/>
      <c r="CF2014" s="179"/>
      <c r="CG2014" s="292"/>
      <c r="CH2014" s="22"/>
    </row>
    <row r="2015" spans="23:86">
      <c r="W2015" s="27"/>
      <c r="X2015" s="19"/>
      <c r="Y2015" s="27"/>
      <c r="Z2015" s="23"/>
      <c r="CE2015" s="292"/>
      <c r="CF2015" s="179"/>
      <c r="CG2015" s="292"/>
      <c r="CH2015" s="22"/>
    </row>
    <row r="2016" spans="23:86">
      <c r="W2016" s="27"/>
      <c r="X2016" s="19"/>
      <c r="Y2016" s="27"/>
      <c r="Z2016" s="23"/>
      <c r="CE2016" s="292"/>
      <c r="CF2016" s="179"/>
      <c r="CG2016" s="292"/>
      <c r="CH2016" s="22"/>
    </row>
    <row r="2017" spans="23:86">
      <c r="W2017" s="27"/>
      <c r="X2017" s="19"/>
      <c r="Y2017" s="27"/>
      <c r="Z2017" s="23"/>
      <c r="CE2017" s="292"/>
      <c r="CF2017" s="179"/>
      <c r="CG2017" s="292"/>
      <c r="CH2017" s="22"/>
    </row>
    <row r="2018" spans="23:86">
      <c r="W2018" s="27"/>
      <c r="X2018" s="19"/>
      <c r="Y2018" s="27"/>
      <c r="Z2018" s="23"/>
      <c r="CE2018" s="292"/>
      <c r="CF2018" s="179"/>
      <c r="CG2018" s="292"/>
      <c r="CH2018" s="22"/>
    </row>
    <row r="2019" spans="23:86">
      <c r="W2019" s="27"/>
      <c r="X2019" s="19"/>
      <c r="Y2019" s="27"/>
      <c r="Z2019" s="23"/>
      <c r="CE2019" s="292"/>
      <c r="CF2019" s="179"/>
      <c r="CG2019" s="292"/>
      <c r="CH2019" s="22"/>
    </row>
    <row r="2020" spans="23:86">
      <c r="W2020" s="27"/>
      <c r="X2020" s="19"/>
      <c r="Y2020" s="27"/>
      <c r="Z2020" s="23"/>
      <c r="CE2020" s="292"/>
      <c r="CF2020" s="179"/>
      <c r="CG2020" s="292"/>
      <c r="CH2020" s="22"/>
    </row>
    <row r="2021" spans="23:86">
      <c r="W2021" s="27"/>
      <c r="X2021" s="19"/>
      <c r="Y2021" s="27"/>
      <c r="Z2021" s="23"/>
      <c r="CE2021" s="292"/>
      <c r="CF2021" s="179"/>
      <c r="CG2021" s="292"/>
      <c r="CH2021" s="22"/>
    </row>
    <row r="2022" spans="23:86">
      <c r="W2022" s="27"/>
      <c r="X2022" s="19"/>
      <c r="Y2022" s="27"/>
      <c r="Z2022" s="23"/>
      <c r="CE2022" s="292"/>
      <c r="CF2022" s="179"/>
      <c r="CG2022" s="292"/>
      <c r="CH2022" s="22"/>
    </row>
    <row r="2023" spans="23:86">
      <c r="W2023" s="27"/>
      <c r="X2023" s="19"/>
      <c r="Y2023" s="27"/>
      <c r="Z2023" s="23"/>
      <c r="CE2023" s="292"/>
      <c r="CF2023" s="179"/>
      <c r="CG2023" s="292"/>
      <c r="CH2023" s="22"/>
    </row>
    <row r="2024" spans="23:86">
      <c r="W2024" s="27"/>
      <c r="X2024" s="19"/>
      <c r="Y2024" s="27"/>
      <c r="Z2024" s="23"/>
      <c r="CE2024" s="292"/>
      <c r="CF2024" s="179"/>
      <c r="CG2024" s="292"/>
      <c r="CH2024" s="22"/>
    </row>
    <row r="2025" spans="23:86">
      <c r="W2025" s="27"/>
      <c r="X2025" s="19"/>
      <c r="Y2025" s="27"/>
      <c r="Z2025" s="23"/>
      <c r="CE2025" s="292"/>
      <c r="CF2025" s="179"/>
      <c r="CG2025" s="292"/>
      <c r="CH2025" s="22"/>
    </row>
    <row r="2026" spans="23:86">
      <c r="W2026" s="27"/>
      <c r="X2026" s="19"/>
      <c r="Y2026" s="27"/>
      <c r="Z2026" s="23"/>
      <c r="CE2026" s="292"/>
      <c r="CF2026" s="179"/>
      <c r="CG2026" s="292"/>
      <c r="CH2026" s="22"/>
    </row>
    <row r="2027" spans="23:86">
      <c r="W2027" s="27"/>
      <c r="X2027" s="19"/>
      <c r="Y2027" s="27"/>
      <c r="Z2027" s="23"/>
      <c r="CE2027" s="292"/>
      <c r="CF2027" s="179"/>
      <c r="CG2027" s="292"/>
      <c r="CH2027" s="22"/>
    </row>
    <row r="2028" spans="23:86">
      <c r="W2028" s="27"/>
      <c r="X2028" s="19"/>
      <c r="Y2028" s="27"/>
      <c r="Z2028" s="23"/>
      <c r="CE2028" s="292"/>
      <c r="CF2028" s="179"/>
      <c r="CG2028" s="292"/>
      <c r="CH2028" s="22"/>
    </row>
    <row r="2029" spans="23:86">
      <c r="W2029" s="27"/>
      <c r="X2029" s="19"/>
      <c r="Y2029" s="27"/>
      <c r="Z2029" s="23"/>
      <c r="CE2029" s="292"/>
      <c r="CF2029" s="179"/>
      <c r="CG2029" s="292"/>
      <c r="CH2029" s="22"/>
    </row>
    <row r="2030" spans="23:86">
      <c r="W2030" s="27"/>
      <c r="X2030" s="19"/>
      <c r="Y2030" s="27"/>
      <c r="Z2030" s="23"/>
      <c r="CE2030" s="292"/>
      <c r="CF2030" s="179"/>
      <c r="CG2030" s="292"/>
      <c r="CH2030" s="22"/>
    </row>
    <row r="2031" spans="23:86">
      <c r="W2031" s="27"/>
      <c r="X2031" s="19"/>
      <c r="Y2031" s="27"/>
      <c r="Z2031" s="23"/>
      <c r="CE2031" s="292"/>
      <c r="CF2031" s="179"/>
      <c r="CG2031" s="292"/>
      <c r="CH2031" s="22"/>
    </row>
    <row r="2032" spans="23:86">
      <c r="W2032" s="27"/>
      <c r="X2032" s="19"/>
      <c r="Y2032" s="27"/>
      <c r="Z2032" s="23"/>
      <c r="CE2032" s="292"/>
      <c r="CF2032" s="179"/>
      <c r="CG2032" s="292"/>
      <c r="CH2032" s="22"/>
    </row>
    <row r="2033" spans="23:86">
      <c r="W2033" s="27"/>
      <c r="X2033" s="19"/>
      <c r="Y2033" s="27"/>
      <c r="Z2033" s="23"/>
      <c r="CE2033" s="292"/>
      <c r="CF2033" s="179"/>
      <c r="CG2033" s="292"/>
      <c r="CH2033" s="22"/>
    </row>
    <row r="2034" spans="23:86">
      <c r="W2034" s="27"/>
      <c r="X2034" s="19"/>
      <c r="Y2034" s="27"/>
      <c r="Z2034" s="23"/>
      <c r="CE2034" s="292"/>
      <c r="CF2034" s="179"/>
      <c r="CG2034" s="292"/>
      <c r="CH2034" s="22"/>
    </row>
    <row r="2035" spans="23:86">
      <c r="W2035" s="27"/>
      <c r="X2035" s="19"/>
      <c r="Y2035" s="27"/>
      <c r="Z2035" s="23"/>
      <c r="CE2035" s="292"/>
      <c r="CF2035" s="179"/>
      <c r="CG2035" s="292"/>
      <c r="CH2035" s="22"/>
    </row>
    <row r="2036" spans="23:86">
      <c r="W2036" s="27"/>
      <c r="X2036" s="19"/>
      <c r="Y2036" s="27"/>
      <c r="Z2036" s="23"/>
      <c r="CE2036" s="292"/>
      <c r="CF2036" s="179"/>
      <c r="CG2036" s="292"/>
      <c r="CH2036" s="22"/>
    </row>
    <row r="2037" spans="23:86">
      <c r="W2037" s="27"/>
      <c r="X2037" s="19"/>
      <c r="Y2037" s="27"/>
      <c r="Z2037" s="23"/>
      <c r="CE2037" s="292"/>
      <c r="CF2037" s="179"/>
      <c r="CG2037" s="292"/>
      <c r="CH2037" s="22"/>
    </row>
    <row r="2038" spans="23:86">
      <c r="W2038" s="27"/>
      <c r="X2038" s="19"/>
      <c r="Y2038" s="27"/>
      <c r="Z2038" s="23"/>
      <c r="CE2038" s="292"/>
      <c r="CF2038" s="179"/>
      <c r="CG2038" s="292"/>
      <c r="CH2038" s="22"/>
    </row>
    <row r="2039" spans="23:86">
      <c r="W2039" s="27"/>
      <c r="X2039" s="19"/>
      <c r="Y2039" s="27"/>
      <c r="Z2039" s="23"/>
      <c r="CE2039" s="292"/>
      <c r="CF2039" s="179"/>
      <c r="CG2039" s="292"/>
      <c r="CH2039" s="22"/>
    </row>
    <row r="2040" spans="23:86">
      <c r="W2040" s="27"/>
      <c r="X2040" s="19"/>
      <c r="Y2040" s="27"/>
      <c r="Z2040" s="23"/>
      <c r="CE2040" s="292"/>
      <c r="CF2040" s="179"/>
      <c r="CG2040" s="292"/>
      <c r="CH2040" s="22"/>
    </row>
    <row r="2041" spans="23:86">
      <c r="W2041" s="27"/>
      <c r="X2041" s="19"/>
      <c r="Y2041" s="27"/>
      <c r="Z2041" s="23"/>
      <c r="CE2041" s="292"/>
      <c r="CF2041" s="179"/>
      <c r="CG2041" s="292"/>
      <c r="CH2041" s="22"/>
    </row>
    <row r="2042" spans="23:86">
      <c r="W2042" s="27"/>
      <c r="X2042" s="19"/>
      <c r="Y2042" s="27"/>
      <c r="Z2042" s="23"/>
      <c r="CE2042" s="292"/>
      <c r="CF2042" s="179"/>
      <c r="CG2042" s="292"/>
      <c r="CH2042" s="22"/>
    </row>
    <row r="2043" spans="23:86">
      <c r="W2043" s="27"/>
      <c r="X2043" s="19"/>
      <c r="Y2043" s="27"/>
      <c r="Z2043" s="23"/>
      <c r="CE2043" s="292"/>
      <c r="CF2043" s="179"/>
      <c r="CG2043" s="292"/>
      <c r="CH2043" s="22"/>
    </row>
    <row r="2044" spans="23:86">
      <c r="W2044" s="27"/>
      <c r="X2044" s="19"/>
      <c r="Y2044" s="27"/>
      <c r="Z2044" s="23"/>
      <c r="CE2044" s="292"/>
      <c r="CF2044" s="179"/>
      <c r="CG2044" s="292"/>
      <c r="CH2044" s="22"/>
    </row>
    <row r="2045" spans="23:86">
      <c r="W2045" s="27"/>
      <c r="X2045" s="19"/>
      <c r="Y2045" s="27"/>
      <c r="Z2045" s="23"/>
      <c r="CE2045" s="292"/>
      <c r="CF2045" s="179"/>
      <c r="CG2045" s="292"/>
      <c r="CH2045" s="22"/>
    </row>
    <row r="2046" spans="23:86">
      <c r="W2046" s="27"/>
      <c r="X2046" s="19"/>
      <c r="Y2046" s="27"/>
      <c r="Z2046" s="23"/>
      <c r="CE2046" s="292"/>
      <c r="CF2046" s="179"/>
      <c r="CG2046" s="292"/>
      <c r="CH2046" s="22"/>
    </row>
    <row r="2047" spans="23:86">
      <c r="W2047" s="27"/>
      <c r="X2047" s="19"/>
      <c r="Y2047" s="27"/>
      <c r="Z2047" s="23"/>
      <c r="CE2047" s="292"/>
      <c r="CF2047" s="179"/>
      <c r="CG2047" s="292"/>
      <c r="CH2047" s="22"/>
    </row>
    <row r="2048" spans="23:86">
      <c r="W2048" s="27"/>
      <c r="X2048" s="19"/>
      <c r="Y2048" s="27"/>
      <c r="Z2048" s="23"/>
      <c r="CE2048" s="292"/>
      <c r="CF2048" s="179"/>
      <c r="CG2048" s="292"/>
      <c r="CH2048" s="22"/>
    </row>
    <row r="2049" spans="23:86">
      <c r="W2049" s="27"/>
      <c r="X2049" s="19"/>
      <c r="Y2049" s="27"/>
      <c r="Z2049" s="23"/>
      <c r="CE2049" s="292"/>
      <c r="CF2049" s="179"/>
      <c r="CG2049" s="292"/>
      <c r="CH2049" s="22"/>
    </row>
    <row r="2050" spans="23:86">
      <c r="W2050" s="27"/>
      <c r="X2050" s="19"/>
      <c r="Y2050" s="27"/>
      <c r="Z2050" s="23"/>
      <c r="CE2050" s="292"/>
      <c r="CF2050" s="179"/>
      <c r="CG2050" s="292"/>
      <c r="CH2050" s="22"/>
    </row>
    <row r="2051" spans="23:86">
      <c r="W2051" s="27"/>
      <c r="X2051" s="19"/>
      <c r="Y2051" s="27"/>
      <c r="Z2051" s="23"/>
      <c r="CE2051" s="292"/>
      <c r="CF2051" s="179"/>
      <c r="CG2051" s="292"/>
      <c r="CH2051" s="22"/>
    </row>
    <row r="2052" spans="23:86">
      <c r="W2052" s="27"/>
      <c r="X2052" s="19"/>
      <c r="Y2052" s="27"/>
      <c r="Z2052" s="23"/>
      <c r="CE2052" s="292"/>
      <c r="CF2052" s="179"/>
      <c r="CG2052" s="292"/>
      <c r="CH2052" s="22"/>
    </row>
    <row r="2053" spans="23:86">
      <c r="W2053" s="27"/>
      <c r="X2053" s="19"/>
      <c r="Y2053" s="27"/>
      <c r="Z2053" s="23"/>
      <c r="CE2053" s="292"/>
      <c r="CF2053" s="179"/>
      <c r="CG2053" s="292"/>
      <c r="CH2053" s="22"/>
    </row>
    <row r="2054" spans="23:86">
      <c r="W2054" s="27"/>
      <c r="X2054" s="19"/>
      <c r="Y2054" s="27"/>
      <c r="Z2054" s="23"/>
      <c r="CE2054" s="292"/>
      <c r="CF2054" s="179"/>
      <c r="CG2054" s="292"/>
      <c r="CH2054" s="22"/>
    </row>
    <row r="2055" spans="23:86">
      <c r="W2055" s="27"/>
      <c r="X2055" s="19"/>
      <c r="Y2055" s="27"/>
      <c r="Z2055" s="23"/>
      <c r="CE2055" s="292"/>
      <c r="CF2055" s="179"/>
      <c r="CG2055" s="292"/>
      <c r="CH2055" s="22"/>
    </row>
    <row r="2056" spans="23:86">
      <c r="W2056" s="27"/>
      <c r="X2056" s="19"/>
      <c r="Y2056" s="27"/>
      <c r="Z2056" s="23"/>
      <c r="CE2056" s="292"/>
      <c r="CF2056" s="179"/>
      <c r="CG2056" s="292"/>
      <c r="CH2056" s="22"/>
    </row>
    <row r="2057" spans="23:86">
      <c r="W2057" s="27"/>
      <c r="X2057" s="19"/>
      <c r="Y2057" s="27"/>
      <c r="Z2057" s="23"/>
      <c r="CE2057" s="292"/>
      <c r="CF2057" s="179"/>
      <c r="CG2057" s="292"/>
      <c r="CH2057" s="22"/>
    </row>
    <row r="2058" spans="23:86">
      <c r="W2058" s="27"/>
      <c r="X2058" s="19"/>
      <c r="Y2058" s="27"/>
      <c r="Z2058" s="23"/>
      <c r="CE2058" s="292"/>
      <c r="CF2058" s="179"/>
      <c r="CG2058" s="292"/>
      <c r="CH2058" s="22"/>
    </row>
    <row r="2059" spans="23:86">
      <c r="W2059" s="27"/>
      <c r="X2059" s="19"/>
      <c r="Y2059" s="27"/>
      <c r="Z2059" s="23"/>
      <c r="CE2059" s="292"/>
      <c r="CF2059" s="179"/>
      <c r="CG2059" s="292"/>
      <c r="CH2059" s="22"/>
    </row>
    <row r="2060" spans="23:86">
      <c r="W2060" s="27"/>
      <c r="X2060" s="19"/>
      <c r="Y2060" s="27"/>
      <c r="Z2060" s="23"/>
      <c r="CE2060" s="292"/>
      <c r="CF2060" s="179"/>
      <c r="CG2060" s="292"/>
      <c r="CH2060" s="22"/>
    </row>
    <row r="2061" spans="23:86">
      <c r="W2061" s="27"/>
      <c r="X2061" s="19"/>
      <c r="Y2061" s="27"/>
      <c r="Z2061" s="23"/>
      <c r="CE2061" s="292"/>
      <c r="CF2061" s="179"/>
      <c r="CG2061" s="292"/>
      <c r="CH2061" s="22"/>
    </row>
    <row r="2062" spans="23:86">
      <c r="W2062" s="27"/>
      <c r="X2062" s="19"/>
      <c r="Y2062" s="27"/>
      <c r="Z2062" s="23"/>
      <c r="CE2062" s="292"/>
      <c r="CF2062" s="179"/>
      <c r="CG2062" s="292"/>
      <c r="CH2062" s="22"/>
    </row>
    <row r="2063" spans="23:86">
      <c r="W2063" s="27"/>
      <c r="X2063" s="19"/>
      <c r="Y2063" s="27"/>
      <c r="Z2063" s="23"/>
      <c r="CE2063" s="292"/>
      <c r="CF2063" s="179"/>
      <c r="CG2063" s="292"/>
      <c r="CH2063" s="22"/>
    </row>
    <row r="2064" spans="23:86">
      <c r="W2064" s="27"/>
      <c r="X2064" s="19"/>
      <c r="Y2064" s="27"/>
      <c r="Z2064" s="23"/>
      <c r="CE2064" s="292"/>
      <c r="CF2064" s="179"/>
      <c r="CG2064" s="292"/>
      <c r="CH2064" s="22"/>
    </row>
    <row r="2065" spans="23:86">
      <c r="W2065" s="27"/>
      <c r="X2065" s="19"/>
      <c r="Y2065" s="27"/>
      <c r="Z2065" s="23"/>
      <c r="CE2065" s="292"/>
      <c r="CF2065" s="179"/>
      <c r="CG2065" s="292"/>
      <c r="CH2065" s="22"/>
    </row>
    <row r="2066" spans="23:86">
      <c r="W2066" s="27"/>
      <c r="X2066" s="19"/>
      <c r="Y2066" s="27"/>
      <c r="Z2066" s="23"/>
      <c r="CE2066" s="292"/>
      <c r="CF2066" s="179"/>
      <c r="CG2066" s="292"/>
      <c r="CH2066" s="22"/>
    </row>
    <row r="2067" spans="23:86">
      <c r="W2067" s="27"/>
      <c r="X2067" s="19"/>
      <c r="Y2067" s="27"/>
      <c r="Z2067" s="23"/>
      <c r="CE2067" s="292"/>
      <c r="CF2067" s="179"/>
      <c r="CG2067" s="292"/>
      <c r="CH2067" s="22"/>
    </row>
    <row r="2068" spans="23:86">
      <c r="W2068" s="27"/>
      <c r="X2068" s="19"/>
      <c r="Y2068" s="27"/>
      <c r="Z2068" s="23"/>
      <c r="CE2068" s="292"/>
      <c r="CF2068" s="179"/>
      <c r="CG2068" s="292"/>
      <c r="CH2068" s="22"/>
    </row>
    <row r="2069" spans="23:86">
      <c r="W2069" s="27"/>
      <c r="X2069" s="19"/>
      <c r="Y2069" s="27"/>
      <c r="Z2069" s="23"/>
      <c r="CE2069" s="292"/>
      <c r="CF2069" s="179"/>
      <c r="CG2069" s="292"/>
      <c r="CH2069" s="22"/>
    </row>
    <row r="2070" spans="23:86">
      <c r="W2070" s="27"/>
      <c r="X2070" s="19"/>
      <c r="Y2070" s="27"/>
      <c r="Z2070" s="23"/>
      <c r="CE2070" s="292"/>
      <c r="CF2070" s="179"/>
      <c r="CG2070" s="292"/>
      <c r="CH2070" s="22"/>
    </row>
    <row r="2071" spans="23:86">
      <c r="W2071" s="27"/>
      <c r="X2071" s="19"/>
      <c r="Y2071" s="27"/>
      <c r="Z2071" s="23"/>
      <c r="CE2071" s="292"/>
      <c r="CF2071" s="179"/>
      <c r="CG2071" s="292"/>
      <c r="CH2071" s="22"/>
    </row>
    <row r="2072" spans="23:86">
      <c r="W2072" s="27"/>
      <c r="X2072" s="19"/>
      <c r="Y2072" s="27"/>
      <c r="Z2072" s="23"/>
      <c r="CE2072" s="292"/>
      <c r="CF2072" s="179"/>
      <c r="CG2072" s="292"/>
      <c r="CH2072" s="22"/>
    </row>
    <row r="2073" spans="23:86">
      <c r="W2073" s="27"/>
      <c r="X2073" s="19"/>
      <c r="Y2073" s="27"/>
      <c r="Z2073" s="23"/>
      <c r="CE2073" s="292"/>
      <c r="CF2073" s="179"/>
      <c r="CG2073" s="292"/>
      <c r="CH2073" s="22"/>
    </row>
    <row r="2074" spans="23:86">
      <c r="W2074" s="27"/>
      <c r="X2074" s="19"/>
      <c r="Y2074" s="27"/>
      <c r="Z2074" s="23"/>
      <c r="CE2074" s="292"/>
      <c r="CF2074" s="179"/>
      <c r="CG2074" s="292"/>
      <c r="CH2074" s="22"/>
    </row>
    <row r="2075" spans="23:86">
      <c r="W2075" s="27"/>
      <c r="X2075" s="19"/>
      <c r="Y2075" s="27"/>
      <c r="Z2075" s="23"/>
      <c r="CE2075" s="292"/>
      <c r="CF2075" s="179"/>
      <c r="CG2075" s="292"/>
      <c r="CH2075" s="22"/>
    </row>
    <row r="2076" spans="23:86">
      <c r="W2076" s="27"/>
      <c r="X2076" s="19"/>
      <c r="Y2076" s="27"/>
      <c r="Z2076" s="23"/>
      <c r="CE2076" s="292"/>
      <c r="CF2076" s="179"/>
      <c r="CG2076" s="292"/>
      <c r="CH2076" s="22"/>
    </row>
    <row r="2077" spans="23:86">
      <c r="W2077" s="27"/>
      <c r="X2077" s="19"/>
      <c r="Y2077" s="27"/>
      <c r="Z2077" s="23"/>
      <c r="CE2077" s="292"/>
      <c r="CF2077" s="179"/>
      <c r="CG2077" s="292"/>
      <c r="CH2077" s="22"/>
    </row>
    <row r="2078" spans="23:86">
      <c r="W2078" s="27"/>
      <c r="X2078" s="19"/>
      <c r="Y2078" s="27"/>
      <c r="Z2078" s="23"/>
      <c r="CE2078" s="292"/>
      <c r="CF2078" s="179"/>
      <c r="CG2078" s="292"/>
      <c r="CH2078" s="22"/>
    </row>
    <row r="2079" spans="23:86">
      <c r="W2079" s="27"/>
      <c r="X2079" s="19"/>
      <c r="Y2079" s="27"/>
      <c r="Z2079" s="23"/>
      <c r="CE2079" s="292"/>
      <c r="CF2079" s="179"/>
      <c r="CG2079" s="292"/>
      <c r="CH2079" s="22"/>
    </row>
    <row r="2080" spans="23:86">
      <c r="W2080" s="27"/>
      <c r="X2080" s="19"/>
      <c r="Y2080" s="27"/>
      <c r="Z2080" s="23"/>
      <c r="CE2080" s="292"/>
      <c r="CF2080" s="179"/>
      <c r="CG2080" s="292"/>
      <c r="CH2080" s="22"/>
    </row>
    <row r="2081" spans="23:86">
      <c r="W2081" s="27"/>
      <c r="X2081" s="19"/>
      <c r="Y2081" s="27"/>
      <c r="Z2081" s="23"/>
      <c r="CE2081" s="292"/>
      <c r="CF2081" s="179"/>
      <c r="CG2081" s="292"/>
      <c r="CH2081" s="22"/>
    </row>
    <row r="2082" spans="23:86">
      <c r="W2082" s="27"/>
      <c r="X2082" s="19"/>
      <c r="Y2082" s="27"/>
      <c r="Z2082" s="23"/>
      <c r="CE2082" s="292"/>
      <c r="CF2082" s="179"/>
      <c r="CG2082" s="292"/>
      <c r="CH2082" s="22"/>
    </row>
    <row r="2083" spans="23:86">
      <c r="W2083" s="27"/>
      <c r="X2083" s="19"/>
      <c r="Y2083" s="27"/>
      <c r="Z2083" s="23"/>
      <c r="CE2083" s="292"/>
      <c r="CF2083" s="179"/>
      <c r="CG2083" s="292"/>
      <c r="CH2083" s="22"/>
    </row>
    <row r="2084" spans="23:86">
      <c r="W2084" s="27"/>
      <c r="X2084" s="19"/>
      <c r="Y2084" s="27"/>
      <c r="Z2084" s="23"/>
      <c r="CE2084" s="292"/>
      <c r="CF2084" s="179"/>
      <c r="CG2084" s="292"/>
      <c r="CH2084" s="22"/>
    </row>
    <row r="2085" spans="23:86">
      <c r="W2085" s="27"/>
      <c r="X2085" s="19"/>
      <c r="Y2085" s="27"/>
      <c r="Z2085" s="23"/>
      <c r="CE2085" s="292"/>
      <c r="CF2085" s="179"/>
      <c r="CG2085" s="292"/>
      <c r="CH2085" s="22"/>
    </row>
    <row r="2086" spans="23:86">
      <c r="W2086" s="27"/>
      <c r="X2086" s="19"/>
      <c r="Y2086" s="27"/>
      <c r="Z2086" s="23"/>
      <c r="CE2086" s="292"/>
      <c r="CF2086" s="179"/>
      <c r="CG2086" s="292"/>
      <c r="CH2086" s="22"/>
    </row>
    <row r="2087" spans="23:86">
      <c r="W2087" s="27"/>
      <c r="X2087" s="19"/>
      <c r="Y2087" s="27"/>
      <c r="Z2087" s="23"/>
      <c r="CE2087" s="292"/>
      <c r="CF2087" s="179"/>
      <c r="CG2087" s="292"/>
      <c r="CH2087" s="22"/>
    </row>
    <row r="2088" spans="23:86">
      <c r="W2088" s="27"/>
      <c r="X2088" s="19"/>
      <c r="Y2088" s="27"/>
      <c r="Z2088" s="23"/>
      <c r="CE2088" s="292"/>
      <c r="CF2088" s="179"/>
      <c r="CG2088" s="292"/>
      <c r="CH2088" s="22"/>
    </row>
    <row r="2089" spans="23:86">
      <c r="W2089" s="27"/>
      <c r="X2089" s="19"/>
      <c r="Y2089" s="27"/>
      <c r="Z2089" s="23"/>
      <c r="CE2089" s="292"/>
      <c r="CF2089" s="179"/>
      <c r="CG2089" s="292"/>
      <c r="CH2089" s="22"/>
    </row>
    <row r="2090" spans="23:86">
      <c r="W2090" s="27"/>
      <c r="X2090" s="19"/>
      <c r="Y2090" s="27"/>
      <c r="Z2090" s="23"/>
      <c r="CE2090" s="292"/>
      <c r="CF2090" s="179"/>
      <c r="CG2090" s="292"/>
      <c r="CH2090" s="22"/>
    </row>
    <row r="2091" spans="23:86">
      <c r="W2091" s="27"/>
      <c r="X2091" s="19"/>
      <c r="Y2091" s="27"/>
      <c r="Z2091" s="23"/>
      <c r="CE2091" s="292"/>
      <c r="CF2091" s="179"/>
      <c r="CG2091" s="292"/>
      <c r="CH2091" s="22"/>
    </row>
    <row r="2092" spans="23:86">
      <c r="W2092" s="27"/>
      <c r="X2092" s="19"/>
      <c r="Y2092" s="27"/>
      <c r="Z2092" s="23"/>
      <c r="CE2092" s="292"/>
      <c r="CF2092" s="179"/>
      <c r="CG2092" s="292"/>
      <c r="CH2092" s="22"/>
    </row>
    <row r="2093" spans="23:86">
      <c r="W2093" s="27"/>
      <c r="X2093" s="19"/>
      <c r="Y2093" s="27"/>
      <c r="Z2093" s="23"/>
      <c r="CE2093" s="292"/>
      <c r="CF2093" s="179"/>
      <c r="CG2093" s="292"/>
      <c r="CH2093" s="22"/>
    </row>
    <row r="2094" spans="23:86">
      <c r="W2094" s="27"/>
      <c r="X2094" s="19"/>
      <c r="Y2094" s="27"/>
      <c r="Z2094" s="23"/>
      <c r="CE2094" s="292"/>
      <c r="CF2094" s="179"/>
      <c r="CG2094" s="292"/>
      <c r="CH2094" s="22"/>
    </row>
    <row r="2095" spans="23:86">
      <c r="W2095" s="27"/>
      <c r="X2095" s="19"/>
      <c r="Y2095" s="27"/>
      <c r="Z2095" s="23"/>
      <c r="CE2095" s="292"/>
      <c r="CF2095" s="179"/>
      <c r="CG2095" s="292"/>
      <c r="CH2095" s="22"/>
    </row>
    <row r="2096" spans="23:86">
      <c r="W2096" s="27"/>
      <c r="X2096" s="19"/>
      <c r="Y2096" s="27"/>
      <c r="Z2096" s="23"/>
      <c r="CE2096" s="292"/>
      <c r="CF2096" s="179"/>
      <c r="CG2096" s="292"/>
      <c r="CH2096" s="22"/>
    </row>
    <row r="2097" spans="23:86">
      <c r="W2097" s="27"/>
      <c r="X2097" s="19"/>
      <c r="Y2097" s="27"/>
      <c r="Z2097" s="23"/>
      <c r="CE2097" s="292"/>
      <c r="CF2097" s="179"/>
      <c r="CG2097" s="292"/>
      <c r="CH2097" s="22"/>
    </row>
    <row r="2098" spans="23:86">
      <c r="W2098" s="27"/>
      <c r="X2098" s="19"/>
      <c r="Y2098" s="27"/>
      <c r="Z2098" s="23"/>
      <c r="CE2098" s="292"/>
      <c r="CF2098" s="179"/>
      <c r="CG2098" s="292"/>
      <c r="CH2098" s="22"/>
    </row>
    <row r="2099" spans="23:86">
      <c r="W2099" s="27"/>
      <c r="X2099" s="19"/>
      <c r="Y2099" s="27"/>
      <c r="Z2099" s="23"/>
      <c r="CE2099" s="292"/>
      <c r="CF2099" s="179"/>
      <c r="CG2099" s="292"/>
      <c r="CH2099" s="22"/>
    </row>
    <row r="2100" spans="23:86">
      <c r="W2100" s="27"/>
      <c r="X2100" s="19"/>
      <c r="Y2100" s="27"/>
      <c r="Z2100" s="23"/>
      <c r="CE2100" s="292"/>
      <c r="CF2100" s="179"/>
      <c r="CG2100" s="292"/>
      <c r="CH2100" s="22"/>
    </row>
    <row r="2101" spans="23:86">
      <c r="W2101" s="27"/>
      <c r="X2101" s="19"/>
      <c r="Y2101" s="27"/>
      <c r="Z2101" s="23"/>
      <c r="CE2101" s="292"/>
      <c r="CF2101" s="179"/>
      <c r="CG2101" s="292"/>
      <c r="CH2101" s="22"/>
    </row>
    <row r="2102" spans="23:86">
      <c r="W2102" s="27"/>
      <c r="X2102" s="19"/>
      <c r="Y2102" s="27"/>
      <c r="Z2102" s="23"/>
      <c r="CE2102" s="292"/>
      <c r="CF2102" s="179"/>
      <c r="CG2102" s="292"/>
      <c r="CH2102" s="22"/>
    </row>
    <row r="2103" spans="23:86">
      <c r="W2103" s="27"/>
      <c r="X2103" s="19"/>
      <c r="Y2103" s="27"/>
      <c r="Z2103" s="23"/>
      <c r="CE2103" s="292"/>
      <c r="CF2103" s="179"/>
      <c r="CG2103" s="292"/>
      <c r="CH2103" s="22"/>
    </row>
    <row r="2104" spans="23:86">
      <c r="W2104" s="27"/>
      <c r="X2104" s="19"/>
      <c r="Y2104" s="27"/>
      <c r="Z2104" s="23"/>
      <c r="CE2104" s="292"/>
      <c r="CF2104" s="179"/>
      <c r="CG2104" s="292"/>
      <c r="CH2104" s="22"/>
    </row>
    <row r="2105" spans="23:86">
      <c r="W2105" s="27"/>
      <c r="X2105" s="19"/>
      <c r="Y2105" s="27"/>
      <c r="Z2105" s="23"/>
      <c r="CE2105" s="292"/>
      <c r="CF2105" s="179"/>
      <c r="CG2105" s="292"/>
      <c r="CH2105" s="22"/>
    </row>
    <row r="2106" spans="23:86">
      <c r="W2106" s="27"/>
      <c r="X2106" s="19"/>
      <c r="Y2106" s="27"/>
      <c r="Z2106" s="23"/>
      <c r="CE2106" s="292"/>
      <c r="CF2106" s="179"/>
      <c r="CG2106" s="292"/>
      <c r="CH2106" s="22"/>
    </row>
    <row r="2107" spans="23:86">
      <c r="W2107" s="27"/>
      <c r="X2107" s="19"/>
      <c r="Y2107" s="27"/>
      <c r="Z2107" s="23"/>
      <c r="CE2107" s="292"/>
      <c r="CF2107" s="179"/>
      <c r="CG2107" s="292"/>
      <c r="CH2107" s="22"/>
    </row>
    <row r="2108" spans="23:86">
      <c r="W2108" s="27"/>
      <c r="X2108" s="19"/>
      <c r="Y2108" s="27"/>
      <c r="Z2108" s="23"/>
      <c r="CE2108" s="292"/>
      <c r="CF2108" s="179"/>
      <c r="CG2108" s="292"/>
      <c r="CH2108" s="22"/>
    </row>
    <row r="2109" spans="23:86">
      <c r="W2109" s="27"/>
      <c r="X2109" s="19"/>
      <c r="Y2109" s="27"/>
      <c r="Z2109" s="23"/>
      <c r="CE2109" s="292"/>
      <c r="CF2109" s="179"/>
      <c r="CG2109" s="292"/>
      <c r="CH2109" s="22"/>
    </row>
    <row r="2110" spans="23:86">
      <c r="W2110" s="27"/>
      <c r="X2110" s="19"/>
      <c r="Y2110" s="27"/>
      <c r="Z2110" s="23"/>
      <c r="CE2110" s="292"/>
      <c r="CF2110" s="179"/>
      <c r="CG2110" s="292"/>
      <c r="CH2110" s="22"/>
    </row>
    <row r="2111" spans="23:86">
      <c r="W2111" s="27"/>
      <c r="X2111" s="19"/>
      <c r="Y2111" s="27"/>
      <c r="Z2111" s="23"/>
      <c r="CE2111" s="292"/>
      <c r="CF2111" s="179"/>
      <c r="CG2111" s="292"/>
      <c r="CH2111" s="22"/>
    </row>
    <row r="2112" spans="23:86">
      <c r="W2112" s="27"/>
      <c r="X2112" s="19"/>
      <c r="Y2112" s="27"/>
      <c r="Z2112" s="23"/>
      <c r="CE2112" s="292"/>
      <c r="CF2112" s="179"/>
      <c r="CG2112" s="292"/>
      <c r="CH2112" s="22"/>
    </row>
    <row r="2113" spans="23:86">
      <c r="W2113" s="27"/>
      <c r="X2113" s="19"/>
      <c r="Y2113" s="27"/>
      <c r="Z2113" s="23"/>
      <c r="CE2113" s="292"/>
      <c r="CF2113" s="179"/>
      <c r="CG2113" s="292"/>
      <c r="CH2113" s="22"/>
    </row>
    <row r="2114" spans="23:86">
      <c r="W2114" s="27"/>
      <c r="X2114" s="19"/>
      <c r="Y2114" s="27"/>
      <c r="Z2114" s="23"/>
      <c r="CE2114" s="292"/>
      <c r="CF2114" s="179"/>
      <c r="CG2114" s="292"/>
      <c r="CH2114" s="22"/>
    </row>
    <row r="2115" spans="23:86">
      <c r="W2115" s="27"/>
      <c r="X2115" s="19"/>
      <c r="Y2115" s="27"/>
      <c r="Z2115" s="23"/>
      <c r="CE2115" s="292"/>
      <c r="CF2115" s="179"/>
      <c r="CG2115" s="292"/>
      <c r="CH2115" s="22"/>
    </row>
    <row r="2116" spans="23:86">
      <c r="W2116" s="27"/>
      <c r="X2116" s="19"/>
      <c r="Y2116" s="27"/>
      <c r="Z2116" s="23"/>
      <c r="CE2116" s="292"/>
      <c r="CF2116" s="179"/>
      <c r="CG2116" s="292"/>
      <c r="CH2116" s="22"/>
    </row>
    <row r="2117" spans="23:86">
      <c r="W2117" s="27"/>
      <c r="X2117" s="19"/>
      <c r="Y2117" s="27"/>
      <c r="Z2117" s="23"/>
      <c r="CE2117" s="292"/>
      <c r="CF2117" s="179"/>
      <c r="CG2117" s="292"/>
      <c r="CH2117" s="22"/>
    </row>
    <row r="2118" spans="23:86">
      <c r="W2118" s="27"/>
      <c r="X2118" s="19"/>
      <c r="Y2118" s="27"/>
      <c r="Z2118" s="23"/>
      <c r="CE2118" s="292"/>
      <c r="CF2118" s="179"/>
      <c r="CG2118" s="292"/>
      <c r="CH2118" s="22"/>
    </row>
    <row r="2119" spans="23:86">
      <c r="W2119" s="27"/>
      <c r="X2119" s="19"/>
      <c r="Y2119" s="27"/>
      <c r="Z2119" s="23"/>
      <c r="CE2119" s="292"/>
      <c r="CF2119" s="179"/>
      <c r="CG2119" s="292"/>
      <c r="CH2119" s="22"/>
    </row>
    <row r="2120" spans="23:86">
      <c r="W2120" s="27"/>
      <c r="X2120" s="19"/>
      <c r="Y2120" s="27"/>
      <c r="Z2120" s="23"/>
      <c r="CE2120" s="292"/>
      <c r="CF2120" s="179"/>
      <c r="CG2120" s="292"/>
      <c r="CH2120" s="22"/>
    </row>
    <row r="2121" spans="23:86">
      <c r="W2121" s="27"/>
      <c r="X2121" s="19"/>
      <c r="Y2121" s="27"/>
      <c r="Z2121" s="23"/>
      <c r="CE2121" s="292"/>
      <c r="CF2121" s="179"/>
      <c r="CG2121" s="292"/>
      <c r="CH2121" s="22"/>
    </row>
    <row r="2122" spans="23:86">
      <c r="W2122" s="27"/>
      <c r="X2122" s="19"/>
      <c r="Y2122" s="27"/>
      <c r="Z2122" s="23"/>
      <c r="CE2122" s="292"/>
      <c r="CF2122" s="179"/>
      <c r="CG2122" s="292"/>
      <c r="CH2122" s="22"/>
    </row>
    <row r="2123" spans="23:86">
      <c r="W2123" s="27"/>
      <c r="X2123" s="19"/>
      <c r="Y2123" s="27"/>
      <c r="Z2123" s="23"/>
      <c r="CE2123" s="292"/>
      <c r="CF2123" s="179"/>
      <c r="CG2123" s="292"/>
      <c r="CH2123" s="22"/>
    </row>
    <row r="2124" spans="23:86">
      <c r="W2124" s="27"/>
      <c r="X2124" s="19"/>
      <c r="Y2124" s="27"/>
      <c r="Z2124" s="23"/>
      <c r="CE2124" s="292"/>
      <c r="CF2124" s="179"/>
      <c r="CG2124" s="292"/>
      <c r="CH2124" s="22"/>
    </row>
    <row r="2125" spans="23:86">
      <c r="W2125" s="27"/>
      <c r="X2125" s="19"/>
      <c r="Y2125" s="27"/>
      <c r="Z2125" s="23"/>
      <c r="CE2125" s="292"/>
      <c r="CF2125" s="179"/>
      <c r="CG2125" s="292"/>
      <c r="CH2125" s="22"/>
    </row>
    <row r="2126" spans="23:86">
      <c r="W2126" s="27"/>
      <c r="X2126" s="19"/>
      <c r="Y2126" s="27"/>
      <c r="Z2126" s="23"/>
      <c r="CE2126" s="292"/>
      <c r="CF2126" s="179"/>
      <c r="CG2126" s="292"/>
      <c r="CH2126" s="22"/>
    </row>
    <row r="2127" spans="23:86">
      <c r="W2127" s="27"/>
      <c r="X2127" s="19"/>
      <c r="Y2127" s="27"/>
      <c r="Z2127" s="23"/>
      <c r="CE2127" s="292"/>
      <c r="CF2127" s="179"/>
      <c r="CG2127" s="292"/>
      <c r="CH2127" s="22"/>
    </row>
    <row r="2128" spans="23:86">
      <c r="W2128" s="27"/>
      <c r="X2128" s="19"/>
      <c r="Y2128" s="27"/>
      <c r="Z2128" s="23"/>
      <c r="CE2128" s="292"/>
      <c r="CF2128" s="179"/>
      <c r="CG2128" s="292"/>
      <c r="CH2128" s="22"/>
    </row>
    <row r="2129" spans="23:86">
      <c r="W2129" s="27"/>
      <c r="X2129" s="19"/>
      <c r="Y2129" s="27"/>
      <c r="Z2129" s="23"/>
      <c r="CE2129" s="292"/>
      <c r="CF2129" s="179"/>
      <c r="CG2129" s="292"/>
      <c r="CH2129" s="22"/>
    </row>
    <row r="2130" spans="23:86">
      <c r="W2130" s="27"/>
      <c r="X2130" s="19"/>
      <c r="Y2130" s="27"/>
      <c r="Z2130" s="23"/>
      <c r="CE2130" s="292"/>
      <c r="CF2130" s="179"/>
      <c r="CG2130" s="292"/>
      <c r="CH2130" s="22"/>
    </row>
    <row r="2131" spans="23:86">
      <c r="W2131" s="27"/>
      <c r="X2131" s="19"/>
      <c r="Y2131" s="27"/>
      <c r="Z2131" s="23"/>
      <c r="CE2131" s="292"/>
      <c r="CF2131" s="179"/>
      <c r="CG2131" s="292"/>
      <c r="CH2131" s="22"/>
    </row>
    <row r="2132" spans="23:86">
      <c r="W2132" s="27"/>
      <c r="X2132" s="19"/>
      <c r="Y2132" s="27"/>
      <c r="Z2132" s="23"/>
      <c r="CE2132" s="292"/>
      <c r="CF2132" s="179"/>
      <c r="CG2132" s="292"/>
      <c r="CH2132" s="22"/>
    </row>
    <row r="2133" spans="23:86">
      <c r="W2133" s="27"/>
      <c r="X2133" s="19"/>
      <c r="Y2133" s="27"/>
      <c r="Z2133" s="23"/>
      <c r="CE2133" s="292"/>
      <c r="CF2133" s="179"/>
      <c r="CG2133" s="292"/>
      <c r="CH2133" s="22"/>
    </row>
    <row r="2134" spans="23:86">
      <c r="W2134" s="27"/>
      <c r="X2134" s="19"/>
      <c r="Y2134" s="27"/>
      <c r="Z2134" s="23"/>
      <c r="CE2134" s="292"/>
      <c r="CF2134" s="179"/>
      <c r="CG2134" s="292"/>
      <c r="CH2134" s="22"/>
    </row>
    <row r="2135" spans="23:86">
      <c r="W2135" s="27"/>
      <c r="X2135" s="19"/>
      <c r="Y2135" s="27"/>
      <c r="Z2135" s="23"/>
      <c r="CE2135" s="292"/>
      <c r="CF2135" s="179"/>
      <c r="CG2135" s="292"/>
      <c r="CH2135" s="22"/>
    </row>
    <row r="2136" spans="23:86">
      <c r="W2136" s="27"/>
      <c r="X2136" s="19"/>
      <c r="Y2136" s="27"/>
      <c r="Z2136" s="23"/>
      <c r="CE2136" s="292"/>
      <c r="CF2136" s="179"/>
      <c r="CG2136" s="292"/>
      <c r="CH2136" s="22"/>
    </row>
    <row r="2137" spans="23:86">
      <c r="W2137" s="27"/>
      <c r="X2137" s="19"/>
      <c r="Y2137" s="27"/>
      <c r="Z2137" s="23"/>
      <c r="CE2137" s="292"/>
      <c r="CF2137" s="179"/>
      <c r="CG2137" s="292"/>
      <c r="CH2137" s="22"/>
    </row>
    <row r="2138" spans="23:86">
      <c r="W2138" s="27"/>
      <c r="X2138" s="19"/>
      <c r="Y2138" s="27"/>
      <c r="Z2138" s="23"/>
      <c r="CE2138" s="292"/>
      <c r="CF2138" s="179"/>
      <c r="CG2138" s="292"/>
      <c r="CH2138" s="22"/>
    </row>
    <row r="2139" spans="23:86">
      <c r="W2139" s="27"/>
      <c r="X2139" s="19"/>
      <c r="Y2139" s="27"/>
      <c r="Z2139" s="23"/>
      <c r="CE2139" s="292"/>
      <c r="CF2139" s="179"/>
      <c r="CG2139" s="292"/>
      <c r="CH2139" s="22"/>
    </row>
    <row r="2140" spans="23:86">
      <c r="W2140" s="27"/>
      <c r="X2140" s="19"/>
      <c r="Y2140" s="27"/>
      <c r="Z2140" s="23"/>
      <c r="CE2140" s="292"/>
      <c r="CF2140" s="179"/>
      <c r="CG2140" s="292"/>
      <c r="CH2140" s="22"/>
    </row>
    <row r="2141" spans="23:86">
      <c r="W2141" s="27"/>
      <c r="X2141" s="19"/>
      <c r="Y2141" s="27"/>
      <c r="Z2141" s="23"/>
      <c r="CE2141" s="292"/>
      <c r="CF2141" s="179"/>
      <c r="CG2141" s="292"/>
      <c r="CH2141" s="22"/>
    </row>
    <row r="2142" spans="23:86">
      <c r="W2142" s="27"/>
      <c r="X2142" s="19"/>
      <c r="Y2142" s="27"/>
      <c r="Z2142" s="23"/>
      <c r="CE2142" s="292"/>
      <c r="CF2142" s="179"/>
      <c r="CG2142" s="292"/>
      <c r="CH2142" s="22"/>
    </row>
    <row r="2143" spans="23:86">
      <c r="W2143" s="27"/>
      <c r="X2143" s="19"/>
      <c r="Y2143" s="27"/>
      <c r="Z2143" s="23"/>
      <c r="CE2143" s="292"/>
      <c r="CF2143" s="179"/>
      <c r="CG2143" s="292"/>
      <c r="CH2143" s="22"/>
    </row>
    <row r="2144" spans="23:86">
      <c r="W2144" s="27"/>
      <c r="X2144" s="19"/>
      <c r="Y2144" s="27"/>
      <c r="Z2144" s="23"/>
      <c r="CE2144" s="292"/>
      <c r="CF2144" s="179"/>
      <c r="CG2144" s="292"/>
      <c r="CH2144" s="22"/>
    </row>
    <row r="2145" spans="23:86">
      <c r="W2145" s="27"/>
      <c r="X2145" s="19"/>
      <c r="Y2145" s="27"/>
      <c r="Z2145" s="23"/>
      <c r="CE2145" s="292"/>
      <c r="CF2145" s="179"/>
      <c r="CG2145" s="292"/>
      <c r="CH2145" s="22"/>
    </row>
    <row r="2146" spans="23:86">
      <c r="W2146" s="27"/>
      <c r="X2146" s="19"/>
      <c r="Y2146" s="27"/>
      <c r="Z2146" s="23"/>
      <c r="CE2146" s="292"/>
      <c r="CF2146" s="179"/>
      <c r="CG2146" s="292"/>
      <c r="CH2146" s="22"/>
    </row>
    <row r="2147" spans="23:86">
      <c r="W2147" s="27"/>
      <c r="X2147" s="19"/>
      <c r="Y2147" s="27"/>
      <c r="Z2147" s="23"/>
      <c r="CE2147" s="292"/>
      <c r="CF2147" s="179"/>
      <c r="CG2147" s="292"/>
      <c r="CH2147" s="22"/>
    </row>
    <row r="2148" spans="23:86">
      <c r="W2148" s="27"/>
      <c r="X2148" s="19"/>
      <c r="Y2148" s="27"/>
      <c r="Z2148" s="23"/>
      <c r="CE2148" s="292"/>
      <c r="CF2148" s="179"/>
      <c r="CG2148" s="292"/>
      <c r="CH2148" s="22"/>
    </row>
    <row r="2149" spans="23:86">
      <c r="W2149" s="27"/>
      <c r="X2149" s="19"/>
      <c r="Y2149" s="27"/>
      <c r="Z2149" s="23"/>
      <c r="CE2149" s="292"/>
      <c r="CF2149" s="179"/>
      <c r="CG2149" s="292"/>
      <c r="CH2149" s="22"/>
    </row>
    <row r="2150" spans="23:86">
      <c r="W2150" s="27"/>
      <c r="X2150" s="19"/>
      <c r="Y2150" s="27"/>
      <c r="Z2150" s="23"/>
      <c r="CE2150" s="292"/>
      <c r="CF2150" s="179"/>
      <c r="CG2150" s="292"/>
      <c r="CH2150" s="22"/>
    </row>
    <row r="2151" spans="23:86">
      <c r="W2151" s="27"/>
      <c r="X2151" s="19"/>
      <c r="Y2151" s="27"/>
      <c r="Z2151" s="23"/>
      <c r="CE2151" s="292"/>
      <c r="CF2151" s="179"/>
      <c r="CG2151" s="292"/>
      <c r="CH2151" s="22"/>
    </row>
    <row r="2152" spans="23:86">
      <c r="W2152" s="27"/>
      <c r="X2152" s="19"/>
      <c r="Y2152" s="27"/>
      <c r="Z2152" s="23"/>
      <c r="CE2152" s="292"/>
      <c r="CF2152" s="179"/>
      <c r="CG2152" s="292"/>
      <c r="CH2152" s="22"/>
    </row>
    <row r="2153" spans="23:86">
      <c r="W2153" s="27"/>
      <c r="X2153" s="19"/>
      <c r="Y2153" s="27"/>
      <c r="Z2153" s="23"/>
      <c r="CE2153" s="292"/>
      <c r="CF2153" s="179"/>
      <c r="CG2153" s="292"/>
      <c r="CH2153" s="22"/>
    </row>
    <row r="2154" spans="23:86">
      <c r="W2154" s="27"/>
      <c r="X2154" s="19"/>
      <c r="Y2154" s="27"/>
      <c r="Z2154" s="23"/>
      <c r="CE2154" s="292"/>
      <c r="CF2154" s="179"/>
      <c r="CG2154" s="292"/>
      <c r="CH2154" s="22"/>
    </row>
    <row r="2155" spans="23:86">
      <c r="W2155" s="27"/>
      <c r="X2155" s="19"/>
      <c r="Y2155" s="27"/>
      <c r="Z2155" s="23"/>
      <c r="CE2155" s="292"/>
      <c r="CF2155" s="179"/>
      <c r="CG2155" s="292"/>
      <c r="CH2155" s="22"/>
    </row>
    <row r="2156" spans="23:86">
      <c r="W2156" s="27"/>
      <c r="X2156" s="19"/>
      <c r="Y2156" s="27"/>
      <c r="Z2156" s="23"/>
      <c r="CE2156" s="292"/>
      <c r="CF2156" s="179"/>
      <c r="CG2156" s="292"/>
      <c r="CH2156" s="22"/>
    </row>
    <row r="2157" spans="23:86">
      <c r="W2157" s="27"/>
      <c r="X2157" s="19"/>
      <c r="Y2157" s="27"/>
      <c r="Z2157" s="23"/>
      <c r="CE2157" s="292"/>
      <c r="CF2157" s="179"/>
      <c r="CG2157" s="292"/>
      <c r="CH2157" s="22"/>
    </row>
    <row r="2158" spans="23:86">
      <c r="W2158" s="27"/>
      <c r="X2158" s="19"/>
      <c r="Y2158" s="27"/>
      <c r="Z2158" s="23"/>
      <c r="CE2158" s="292"/>
      <c r="CF2158" s="179"/>
      <c r="CG2158" s="292"/>
      <c r="CH2158" s="22"/>
    </row>
    <row r="2159" spans="23:86">
      <c r="W2159" s="27"/>
      <c r="X2159" s="19"/>
      <c r="Y2159" s="27"/>
      <c r="Z2159" s="23"/>
      <c r="CE2159" s="292"/>
      <c r="CF2159" s="179"/>
      <c r="CG2159" s="292"/>
      <c r="CH2159" s="22"/>
    </row>
    <row r="2160" spans="23:86">
      <c r="W2160" s="27"/>
      <c r="X2160" s="19"/>
      <c r="Y2160" s="27"/>
      <c r="Z2160" s="23"/>
      <c r="CE2160" s="292"/>
      <c r="CF2160" s="179"/>
      <c r="CG2160" s="292"/>
      <c r="CH2160" s="22"/>
    </row>
    <row r="2161" spans="23:86">
      <c r="W2161" s="27"/>
      <c r="X2161" s="19"/>
      <c r="Y2161" s="27"/>
      <c r="Z2161" s="23"/>
      <c r="CE2161" s="292"/>
      <c r="CF2161" s="179"/>
      <c r="CG2161" s="292"/>
      <c r="CH2161" s="22"/>
    </row>
    <row r="2162" spans="23:86">
      <c r="W2162" s="27"/>
      <c r="X2162" s="19"/>
      <c r="Y2162" s="27"/>
      <c r="Z2162" s="23"/>
      <c r="CE2162" s="292"/>
      <c r="CF2162" s="179"/>
      <c r="CG2162" s="292"/>
      <c r="CH2162" s="22"/>
    </row>
    <row r="2163" spans="23:86">
      <c r="W2163" s="27"/>
      <c r="X2163" s="19"/>
      <c r="Y2163" s="27"/>
      <c r="Z2163" s="23"/>
      <c r="CE2163" s="292"/>
      <c r="CF2163" s="179"/>
      <c r="CG2163" s="292"/>
      <c r="CH2163" s="22"/>
    </row>
    <row r="2164" spans="23:86">
      <c r="W2164" s="27"/>
      <c r="X2164" s="19"/>
      <c r="Y2164" s="27"/>
      <c r="Z2164" s="23"/>
      <c r="CE2164" s="292"/>
      <c r="CF2164" s="179"/>
      <c r="CG2164" s="292"/>
      <c r="CH2164" s="22"/>
    </row>
    <row r="2165" spans="23:86">
      <c r="W2165" s="27"/>
      <c r="X2165" s="19"/>
      <c r="Y2165" s="27"/>
      <c r="Z2165" s="23"/>
      <c r="CE2165" s="292"/>
      <c r="CF2165" s="179"/>
      <c r="CG2165" s="292"/>
      <c r="CH2165" s="22"/>
    </row>
    <row r="2166" spans="23:86">
      <c r="W2166" s="27"/>
      <c r="X2166" s="19"/>
      <c r="Y2166" s="27"/>
      <c r="Z2166" s="23"/>
      <c r="CE2166" s="292"/>
      <c r="CF2166" s="179"/>
      <c r="CG2166" s="292"/>
      <c r="CH2166" s="22"/>
    </row>
    <row r="2167" spans="23:86">
      <c r="W2167" s="27"/>
      <c r="X2167" s="19"/>
      <c r="Y2167" s="27"/>
      <c r="Z2167" s="23"/>
      <c r="CE2167" s="292"/>
      <c r="CF2167" s="179"/>
      <c r="CG2167" s="292"/>
      <c r="CH2167" s="22"/>
    </row>
    <row r="2168" spans="23:86">
      <c r="W2168" s="27"/>
      <c r="X2168" s="19"/>
      <c r="Y2168" s="27"/>
      <c r="Z2168" s="23"/>
      <c r="CE2168" s="292"/>
      <c r="CF2168" s="179"/>
      <c r="CG2168" s="292"/>
      <c r="CH2168" s="22"/>
    </row>
    <row r="2169" spans="23:86">
      <c r="W2169" s="27"/>
      <c r="X2169" s="19"/>
      <c r="Y2169" s="27"/>
      <c r="Z2169" s="23"/>
      <c r="CE2169" s="292"/>
      <c r="CF2169" s="179"/>
      <c r="CG2169" s="292"/>
      <c r="CH2169" s="22"/>
    </row>
    <row r="2170" spans="23:86">
      <c r="W2170" s="27"/>
      <c r="X2170" s="19"/>
      <c r="Y2170" s="27"/>
      <c r="Z2170" s="23"/>
      <c r="CE2170" s="292"/>
      <c r="CF2170" s="179"/>
      <c r="CG2170" s="292"/>
      <c r="CH2170" s="22"/>
    </row>
    <row r="2171" spans="23:86">
      <c r="W2171" s="27"/>
      <c r="X2171" s="19"/>
      <c r="Y2171" s="27"/>
      <c r="Z2171" s="23"/>
      <c r="CE2171" s="292"/>
      <c r="CF2171" s="179"/>
      <c r="CG2171" s="292"/>
      <c r="CH2171" s="22"/>
    </row>
    <row r="2172" spans="23:86">
      <c r="W2172" s="27"/>
      <c r="X2172" s="19"/>
      <c r="Y2172" s="27"/>
      <c r="Z2172" s="23"/>
      <c r="CE2172" s="292"/>
      <c r="CF2172" s="179"/>
      <c r="CG2172" s="292"/>
      <c r="CH2172" s="22"/>
    </row>
    <row r="2173" spans="23:86">
      <c r="W2173" s="27"/>
      <c r="X2173" s="19"/>
      <c r="Y2173" s="27"/>
      <c r="Z2173" s="23"/>
      <c r="CE2173" s="292"/>
      <c r="CF2173" s="179"/>
      <c r="CG2173" s="292"/>
      <c r="CH2173" s="22"/>
    </row>
    <row r="2174" spans="23:86">
      <c r="W2174" s="27"/>
      <c r="X2174" s="19"/>
      <c r="Y2174" s="27"/>
      <c r="Z2174" s="23"/>
      <c r="CE2174" s="292"/>
      <c r="CF2174" s="179"/>
      <c r="CG2174" s="292"/>
      <c r="CH2174" s="22"/>
    </row>
    <row r="2175" spans="23:86">
      <c r="W2175" s="27"/>
      <c r="X2175" s="19"/>
      <c r="Y2175" s="27"/>
      <c r="Z2175" s="23"/>
      <c r="CE2175" s="292"/>
      <c r="CF2175" s="179"/>
      <c r="CG2175" s="292"/>
      <c r="CH2175" s="22"/>
    </row>
    <row r="2176" spans="23:86">
      <c r="W2176" s="27"/>
      <c r="X2176" s="19"/>
      <c r="Y2176" s="27"/>
      <c r="Z2176" s="23"/>
      <c r="CE2176" s="292"/>
      <c r="CF2176" s="179"/>
      <c r="CG2176" s="292"/>
      <c r="CH2176" s="22"/>
    </row>
    <row r="2177" spans="23:86">
      <c r="W2177" s="27"/>
      <c r="X2177" s="19"/>
      <c r="Y2177" s="27"/>
      <c r="Z2177" s="23"/>
      <c r="CE2177" s="292"/>
      <c r="CF2177" s="179"/>
      <c r="CG2177" s="292"/>
      <c r="CH2177" s="22"/>
    </row>
    <row r="2178" spans="23:86">
      <c r="W2178" s="27"/>
      <c r="X2178" s="19"/>
      <c r="Y2178" s="27"/>
      <c r="Z2178" s="23"/>
      <c r="CE2178" s="292"/>
      <c r="CF2178" s="179"/>
      <c r="CG2178" s="292"/>
      <c r="CH2178" s="22"/>
    </row>
    <row r="2179" spans="23:86">
      <c r="W2179" s="27"/>
      <c r="X2179" s="19"/>
      <c r="Y2179" s="27"/>
      <c r="Z2179" s="23"/>
      <c r="CE2179" s="292"/>
      <c r="CF2179" s="179"/>
      <c r="CG2179" s="292"/>
      <c r="CH2179" s="22"/>
    </row>
    <row r="2180" spans="23:86">
      <c r="W2180" s="27"/>
      <c r="X2180" s="19"/>
      <c r="Y2180" s="27"/>
      <c r="Z2180" s="23"/>
      <c r="CE2180" s="292"/>
      <c r="CF2180" s="179"/>
      <c r="CG2180" s="292"/>
      <c r="CH2180" s="22"/>
    </row>
    <row r="2181" spans="23:86">
      <c r="W2181" s="27"/>
      <c r="X2181" s="19"/>
      <c r="Y2181" s="27"/>
      <c r="Z2181" s="23"/>
      <c r="CE2181" s="292"/>
      <c r="CF2181" s="179"/>
      <c r="CG2181" s="292"/>
      <c r="CH2181" s="22"/>
    </row>
    <row r="2182" spans="23:86">
      <c r="W2182" s="27"/>
      <c r="X2182" s="19"/>
      <c r="Y2182" s="27"/>
      <c r="Z2182" s="23"/>
      <c r="CE2182" s="292"/>
      <c r="CF2182" s="179"/>
      <c r="CG2182" s="292"/>
      <c r="CH2182" s="22"/>
    </row>
    <row r="2183" spans="23:86">
      <c r="W2183" s="27"/>
      <c r="X2183" s="19"/>
      <c r="Y2183" s="27"/>
      <c r="Z2183" s="23"/>
      <c r="CE2183" s="292"/>
      <c r="CF2183" s="179"/>
      <c r="CG2183" s="292"/>
      <c r="CH2183" s="22"/>
    </row>
    <row r="2184" spans="23:86">
      <c r="W2184" s="27"/>
      <c r="X2184" s="19"/>
      <c r="Y2184" s="27"/>
      <c r="Z2184" s="23"/>
      <c r="CE2184" s="292"/>
      <c r="CF2184" s="179"/>
      <c r="CG2184" s="292"/>
      <c r="CH2184" s="22"/>
    </row>
    <row r="2185" spans="23:86">
      <c r="W2185" s="27"/>
      <c r="X2185" s="19"/>
      <c r="Y2185" s="27"/>
      <c r="Z2185" s="23"/>
      <c r="CE2185" s="292"/>
      <c r="CF2185" s="179"/>
      <c r="CG2185" s="292"/>
      <c r="CH2185" s="22"/>
    </row>
    <row r="2186" spans="23:86">
      <c r="W2186" s="27"/>
      <c r="X2186" s="19"/>
      <c r="Y2186" s="27"/>
      <c r="Z2186" s="23"/>
      <c r="CE2186" s="292"/>
      <c r="CF2186" s="179"/>
      <c r="CG2186" s="292"/>
      <c r="CH2186" s="22"/>
    </row>
    <row r="2187" spans="23:86">
      <c r="W2187" s="27"/>
      <c r="X2187" s="19"/>
      <c r="Y2187" s="27"/>
      <c r="Z2187" s="23"/>
      <c r="CE2187" s="292"/>
      <c r="CF2187" s="179"/>
      <c r="CG2187" s="292"/>
      <c r="CH2187" s="22"/>
    </row>
    <row r="2188" spans="23:86">
      <c r="W2188" s="27"/>
      <c r="X2188" s="19"/>
      <c r="Y2188" s="27"/>
      <c r="Z2188" s="23"/>
      <c r="CE2188" s="292"/>
      <c r="CF2188" s="179"/>
      <c r="CG2188" s="292"/>
      <c r="CH2188" s="22"/>
    </row>
    <row r="2189" spans="23:86">
      <c r="W2189" s="27"/>
      <c r="X2189" s="19"/>
      <c r="Y2189" s="27"/>
      <c r="Z2189" s="23"/>
      <c r="CE2189" s="292"/>
      <c r="CF2189" s="179"/>
      <c r="CG2189" s="292"/>
      <c r="CH2189" s="22"/>
    </row>
    <row r="2190" spans="23:86">
      <c r="W2190" s="27"/>
      <c r="X2190" s="19"/>
      <c r="Y2190" s="27"/>
      <c r="Z2190" s="23"/>
      <c r="CE2190" s="292"/>
      <c r="CF2190" s="179"/>
      <c r="CG2190" s="292"/>
      <c r="CH2190" s="22"/>
    </row>
    <row r="2191" spans="23:86">
      <c r="W2191" s="27"/>
      <c r="X2191" s="19"/>
      <c r="Y2191" s="27"/>
      <c r="Z2191" s="23"/>
      <c r="CE2191" s="292"/>
      <c r="CF2191" s="179"/>
      <c r="CG2191" s="292"/>
      <c r="CH2191" s="22"/>
    </row>
    <row r="2192" spans="23:86">
      <c r="W2192" s="27"/>
      <c r="X2192" s="19"/>
      <c r="Y2192" s="27"/>
      <c r="Z2192" s="23"/>
      <c r="CE2192" s="292"/>
      <c r="CF2192" s="179"/>
      <c r="CG2192" s="292"/>
      <c r="CH2192" s="22"/>
    </row>
    <row r="2193" spans="23:86">
      <c r="W2193" s="27"/>
      <c r="X2193" s="19"/>
      <c r="Y2193" s="27"/>
      <c r="Z2193" s="23"/>
      <c r="CE2193" s="292"/>
      <c r="CF2193" s="179"/>
      <c r="CG2193" s="292"/>
      <c r="CH2193" s="22"/>
    </row>
    <row r="2194" spans="23:86">
      <c r="W2194" s="27"/>
      <c r="X2194" s="19"/>
      <c r="Y2194" s="27"/>
      <c r="Z2194" s="23"/>
      <c r="CE2194" s="292"/>
      <c r="CF2194" s="179"/>
      <c r="CG2194" s="292"/>
      <c r="CH2194" s="22"/>
    </row>
    <row r="2195" spans="23:86">
      <c r="W2195" s="27"/>
      <c r="X2195" s="19"/>
      <c r="Y2195" s="27"/>
      <c r="Z2195" s="23"/>
      <c r="CE2195" s="292"/>
      <c r="CF2195" s="179"/>
      <c r="CG2195" s="292"/>
      <c r="CH2195" s="22"/>
    </row>
    <row r="2196" spans="23:86">
      <c r="W2196" s="27"/>
      <c r="X2196" s="19"/>
      <c r="Y2196" s="27"/>
      <c r="Z2196" s="23"/>
      <c r="CE2196" s="292"/>
      <c r="CF2196" s="179"/>
      <c r="CG2196" s="292"/>
      <c r="CH2196" s="22"/>
    </row>
    <row r="2197" spans="23:86">
      <c r="W2197" s="27"/>
      <c r="X2197" s="19"/>
      <c r="Y2197" s="27"/>
      <c r="Z2197" s="23"/>
      <c r="CE2197" s="292"/>
      <c r="CF2197" s="179"/>
      <c r="CG2197" s="292"/>
      <c r="CH2197" s="22"/>
    </row>
    <row r="2198" spans="23:86">
      <c r="W2198" s="27"/>
      <c r="X2198" s="19"/>
      <c r="Y2198" s="27"/>
      <c r="Z2198" s="23"/>
      <c r="CE2198" s="292"/>
      <c r="CF2198" s="179"/>
      <c r="CG2198" s="292"/>
      <c r="CH2198" s="22"/>
    </row>
    <row r="2199" spans="23:86">
      <c r="W2199" s="27"/>
      <c r="X2199" s="19"/>
      <c r="Y2199" s="27"/>
      <c r="Z2199" s="23"/>
      <c r="CE2199" s="292"/>
      <c r="CF2199" s="179"/>
      <c r="CG2199" s="292"/>
      <c r="CH2199" s="22"/>
    </row>
    <row r="2200" spans="23:86">
      <c r="W2200" s="27"/>
      <c r="X2200" s="19"/>
      <c r="Y2200" s="27"/>
      <c r="Z2200" s="23"/>
      <c r="CE2200" s="292"/>
      <c r="CF2200" s="179"/>
      <c r="CG2200" s="292"/>
      <c r="CH2200" s="22"/>
    </row>
    <row r="2201" spans="23:86">
      <c r="W2201" s="27"/>
      <c r="X2201" s="19"/>
      <c r="Y2201" s="27"/>
      <c r="Z2201" s="23"/>
      <c r="CE2201" s="292"/>
      <c r="CF2201" s="179"/>
      <c r="CG2201" s="292"/>
      <c r="CH2201" s="22"/>
    </row>
    <row r="2202" spans="23:86">
      <c r="W2202" s="27"/>
      <c r="X2202" s="19"/>
      <c r="Y2202" s="27"/>
      <c r="Z2202" s="23"/>
      <c r="CE2202" s="292"/>
      <c r="CF2202" s="179"/>
      <c r="CG2202" s="292"/>
      <c r="CH2202" s="22"/>
    </row>
    <row r="2203" spans="23:86">
      <c r="W2203" s="27"/>
      <c r="X2203" s="19"/>
      <c r="Y2203" s="27"/>
      <c r="Z2203" s="23"/>
      <c r="CE2203" s="292"/>
      <c r="CF2203" s="179"/>
      <c r="CG2203" s="292"/>
      <c r="CH2203" s="22"/>
    </row>
    <row r="2204" spans="23:86">
      <c r="W2204" s="27"/>
      <c r="X2204" s="19"/>
      <c r="Y2204" s="27"/>
      <c r="Z2204" s="23"/>
      <c r="CE2204" s="292"/>
      <c r="CF2204" s="179"/>
      <c r="CG2204" s="292"/>
      <c r="CH2204" s="22"/>
    </row>
    <row r="2205" spans="23:86">
      <c r="W2205" s="27"/>
      <c r="X2205" s="19"/>
      <c r="Y2205" s="27"/>
      <c r="Z2205" s="23"/>
      <c r="CE2205" s="292"/>
      <c r="CF2205" s="179"/>
      <c r="CG2205" s="292"/>
      <c r="CH2205" s="22"/>
    </row>
    <row r="2206" spans="23:86">
      <c r="W2206" s="27"/>
      <c r="X2206" s="19"/>
      <c r="Y2206" s="27"/>
      <c r="Z2206" s="23"/>
      <c r="CE2206" s="292"/>
      <c r="CF2206" s="179"/>
      <c r="CG2206" s="292"/>
      <c r="CH2206" s="22"/>
    </row>
    <row r="2207" spans="23:86">
      <c r="W2207" s="27"/>
      <c r="X2207" s="19"/>
      <c r="Y2207" s="27"/>
      <c r="Z2207" s="23"/>
      <c r="CE2207" s="292"/>
      <c r="CF2207" s="179"/>
      <c r="CG2207" s="292"/>
      <c r="CH2207" s="22"/>
    </row>
    <row r="2208" spans="23:86">
      <c r="W2208" s="27"/>
      <c r="X2208" s="19"/>
      <c r="Y2208" s="27"/>
      <c r="Z2208" s="23"/>
      <c r="CE2208" s="292"/>
      <c r="CF2208" s="179"/>
      <c r="CG2208" s="292"/>
      <c r="CH2208" s="22"/>
    </row>
    <row r="2209" spans="23:86">
      <c r="W2209" s="27"/>
      <c r="X2209" s="19"/>
      <c r="Y2209" s="27"/>
      <c r="Z2209" s="23"/>
      <c r="CE2209" s="292"/>
      <c r="CF2209" s="179"/>
      <c r="CG2209" s="292"/>
      <c r="CH2209" s="22"/>
    </row>
    <row r="2210" spans="23:86">
      <c r="W2210" s="27"/>
      <c r="X2210" s="19"/>
      <c r="Y2210" s="27"/>
      <c r="Z2210" s="23"/>
      <c r="CE2210" s="292"/>
      <c r="CF2210" s="179"/>
      <c r="CG2210" s="292"/>
      <c r="CH2210" s="22"/>
    </row>
    <row r="2211" spans="23:86">
      <c r="W2211" s="27"/>
      <c r="X2211" s="19"/>
      <c r="Y2211" s="27"/>
      <c r="Z2211" s="23"/>
      <c r="CE2211" s="292"/>
      <c r="CF2211" s="179"/>
      <c r="CG2211" s="292"/>
      <c r="CH2211" s="22"/>
    </row>
    <row r="2212" spans="23:86">
      <c r="W2212" s="27"/>
      <c r="X2212" s="19"/>
      <c r="Y2212" s="27"/>
      <c r="Z2212" s="23"/>
      <c r="CE2212" s="292"/>
      <c r="CF2212" s="179"/>
      <c r="CG2212" s="292"/>
      <c r="CH2212" s="22"/>
    </row>
    <row r="2213" spans="23:86">
      <c r="W2213" s="27"/>
      <c r="X2213" s="19"/>
      <c r="Y2213" s="27"/>
      <c r="Z2213" s="23"/>
      <c r="CE2213" s="292"/>
      <c r="CF2213" s="179"/>
      <c r="CG2213" s="292"/>
      <c r="CH2213" s="22"/>
    </row>
    <row r="2214" spans="23:86">
      <c r="W2214" s="27"/>
      <c r="X2214" s="19"/>
      <c r="Y2214" s="27"/>
      <c r="Z2214" s="23"/>
      <c r="CE2214" s="292"/>
      <c r="CF2214" s="179"/>
      <c r="CG2214" s="292"/>
      <c r="CH2214" s="22"/>
    </row>
    <row r="2215" spans="23:86">
      <c r="W2215" s="27"/>
      <c r="X2215" s="19"/>
      <c r="Y2215" s="27"/>
      <c r="Z2215" s="23"/>
      <c r="CE2215" s="292"/>
      <c r="CF2215" s="179"/>
      <c r="CG2215" s="292"/>
      <c r="CH2215" s="22"/>
    </row>
    <row r="2216" spans="23:86">
      <c r="W2216" s="27"/>
      <c r="X2216" s="19"/>
      <c r="Y2216" s="27"/>
      <c r="Z2216" s="23"/>
      <c r="CE2216" s="292"/>
      <c r="CF2216" s="179"/>
      <c r="CG2216" s="292"/>
      <c r="CH2216" s="22"/>
    </row>
    <row r="2217" spans="23:86">
      <c r="W2217" s="27"/>
      <c r="X2217" s="19"/>
      <c r="Y2217" s="27"/>
      <c r="Z2217" s="23"/>
      <c r="CE2217" s="292"/>
      <c r="CF2217" s="179"/>
      <c r="CG2217" s="292"/>
      <c r="CH2217" s="22"/>
    </row>
    <row r="2218" spans="23:86">
      <c r="W2218" s="27"/>
      <c r="X2218" s="19"/>
      <c r="Y2218" s="27"/>
      <c r="Z2218" s="23"/>
      <c r="CE2218" s="292"/>
      <c r="CF2218" s="179"/>
      <c r="CG2218" s="292"/>
      <c r="CH2218" s="22"/>
    </row>
    <row r="2219" spans="23:86">
      <c r="W2219" s="27"/>
      <c r="X2219" s="19"/>
      <c r="Y2219" s="27"/>
      <c r="Z2219" s="23"/>
      <c r="CE2219" s="292"/>
      <c r="CF2219" s="179"/>
      <c r="CG2219" s="292"/>
      <c r="CH2219" s="22"/>
    </row>
    <row r="2220" spans="23:86">
      <c r="W2220" s="27"/>
      <c r="X2220" s="19"/>
      <c r="Y2220" s="27"/>
      <c r="Z2220" s="23"/>
      <c r="CE2220" s="292"/>
      <c r="CF2220" s="179"/>
      <c r="CG2220" s="292"/>
      <c r="CH2220" s="22"/>
    </row>
    <row r="2221" spans="23:86">
      <c r="W2221" s="27"/>
      <c r="X2221" s="19"/>
      <c r="Y2221" s="27"/>
      <c r="Z2221" s="23"/>
      <c r="CE2221" s="292"/>
      <c r="CF2221" s="179"/>
      <c r="CG2221" s="292"/>
      <c r="CH2221" s="22"/>
    </row>
    <row r="2222" spans="23:86">
      <c r="W2222" s="27"/>
      <c r="X2222" s="19"/>
      <c r="Y2222" s="27"/>
      <c r="Z2222" s="23"/>
      <c r="CE2222" s="292"/>
      <c r="CF2222" s="179"/>
      <c r="CG2222" s="292"/>
      <c r="CH2222" s="22"/>
    </row>
    <row r="2223" spans="23:86">
      <c r="W2223" s="27"/>
      <c r="X2223" s="19"/>
      <c r="Y2223" s="27"/>
      <c r="Z2223" s="23"/>
      <c r="CE2223" s="292"/>
      <c r="CF2223" s="179"/>
      <c r="CG2223" s="292"/>
      <c r="CH2223" s="22"/>
    </row>
    <row r="2224" spans="23:86">
      <c r="W2224" s="27"/>
      <c r="X2224" s="19"/>
      <c r="Y2224" s="27"/>
      <c r="Z2224" s="23"/>
      <c r="CE2224" s="292"/>
      <c r="CF2224" s="179"/>
      <c r="CG2224" s="292"/>
      <c r="CH2224" s="22"/>
    </row>
    <row r="2225" spans="23:86">
      <c r="W2225" s="27"/>
      <c r="X2225" s="19"/>
      <c r="Y2225" s="27"/>
      <c r="Z2225" s="23"/>
      <c r="CE2225" s="292"/>
      <c r="CF2225" s="179"/>
      <c r="CG2225" s="292"/>
      <c r="CH2225" s="22"/>
    </row>
    <row r="2226" spans="23:86">
      <c r="W2226" s="27"/>
      <c r="X2226" s="19"/>
      <c r="Y2226" s="27"/>
      <c r="Z2226" s="23"/>
      <c r="CE2226" s="292"/>
      <c r="CF2226" s="179"/>
      <c r="CG2226" s="292"/>
      <c r="CH2226" s="22"/>
    </row>
    <row r="2227" spans="23:86">
      <c r="W2227" s="27"/>
      <c r="X2227" s="19"/>
      <c r="Y2227" s="27"/>
      <c r="Z2227" s="23"/>
      <c r="CE2227" s="292"/>
      <c r="CF2227" s="179"/>
      <c r="CG2227" s="292"/>
      <c r="CH2227" s="22"/>
    </row>
    <row r="2228" spans="23:86">
      <c r="W2228" s="27"/>
      <c r="X2228" s="19"/>
      <c r="Y2228" s="27"/>
      <c r="Z2228" s="23"/>
      <c r="CE2228" s="292"/>
      <c r="CF2228" s="179"/>
      <c r="CG2228" s="292"/>
      <c r="CH2228" s="22"/>
    </row>
    <row r="2229" spans="23:86">
      <c r="W2229" s="27"/>
      <c r="X2229" s="19"/>
      <c r="Y2229" s="27"/>
      <c r="Z2229" s="23"/>
      <c r="CE2229" s="292"/>
      <c r="CF2229" s="179"/>
      <c r="CG2229" s="292"/>
      <c r="CH2229" s="22"/>
    </row>
    <row r="2230" spans="23:86">
      <c r="W2230" s="27"/>
      <c r="X2230" s="19"/>
      <c r="Y2230" s="27"/>
      <c r="Z2230" s="23"/>
      <c r="CE2230" s="292"/>
      <c r="CF2230" s="179"/>
      <c r="CG2230" s="292"/>
      <c r="CH2230" s="22"/>
    </row>
    <row r="2231" spans="23:86">
      <c r="W2231" s="27"/>
      <c r="X2231" s="19"/>
      <c r="Y2231" s="27"/>
      <c r="Z2231" s="23"/>
      <c r="CE2231" s="292"/>
      <c r="CF2231" s="179"/>
      <c r="CG2231" s="292"/>
      <c r="CH2231" s="22"/>
    </row>
    <row r="2232" spans="23:86">
      <c r="W2232" s="27"/>
      <c r="X2232" s="19"/>
      <c r="Y2232" s="27"/>
      <c r="Z2232" s="23"/>
      <c r="CE2232" s="292"/>
      <c r="CF2232" s="179"/>
      <c r="CG2232" s="292"/>
      <c r="CH2232" s="22"/>
    </row>
    <row r="2233" spans="23:86">
      <c r="W2233" s="27"/>
      <c r="X2233" s="19"/>
      <c r="Y2233" s="27"/>
      <c r="Z2233" s="23"/>
      <c r="CE2233" s="292"/>
      <c r="CF2233" s="179"/>
      <c r="CG2233" s="292"/>
      <c r="CH2233" s="22"/>
    </row>
    <row r="2234" spans="23:86">
      <c r="W2234" s="27"/>
      <c r="X2234" s="19"/>
      <c r="Y2234" s="27"/>
      <c r="Z2234" s="23"/>
      <c r="CE2234" s="292"/>
      <c r="CF2234" s="179"/>
      <c r="CG2234" s="292"/>
      <c r="CH2234" s="22"/>
    </row>
    <row r="2235" spans="23:86">
      <c r="W2235" s="27"/>
      <c r="X2235" s="19"/>
      <c r="Y2235" s="27"/>
      <c r="Z2235" s="23"/>
      <c r="CE2235" s="292"/>
      <c r="CF2235" s="179"/>
      <c r="CG2235" s="292"/>
      <c r="CH2235" s="22"/>
    </row>
    <row r="2236" spans="23:86">
      <c r="W2236" s="27"/>
      <c r="X2236" s="19"/>
      <c r="Y2236" s="27"/>
      <c r="Z2236" s="23"/>
      <c r="CE2236" s="292"/>
      <c r="CF2236" s="179"/>
      <c r="CG2236" s="292"/>
      <c r="CH2236" s="22"/>
    </row>
    <row r="2237" spans="23:86">
      <c r="W2237" s="27"/>
      <c r="X2237" s="19"/>
      <c r="Y2237" s="27"/>
      <c r="Z2237" s="23"/>
      <c r="CE2237" s="292"/>
      <c r="CF2237" s="179"/>
      <c r="CG2237" s="292"/>
      <c r="CH2237" s="22"/>
    </row>
    <row r="2238" spans="23:86">
      <c r="W2238" s="27"/>
      <c r="X2238" s="19"/>
      <c r="Y2238" s="27"/>
      <c r="Z2238" s="23"/>
      <c r="CE2238" s="292"/>
      <c r="CF2238" s="179"/>
      <c r="CG2238" s="292"/>
      <c r="CH2238" s="22"/>
    </row>
    <row r="2239" spans="23:86">
      <c r="W2239" s="27"/>
      <c r="X2239" s="19"/>
      <c r="Y2239" s="27"/>
      <c r="Z2239" s="23"/>
      <c r="CE2239" s="292"/>
      <c r="CF2239" s="179"/>
      <c r="CG2239" s="292"/>
      <c r="CH2239" s="22"/>
    </row>
    <row r="2240" spans="23:86">
      <c r="W2240" s="27"/>
      <c r="X2240" s="19"/>
      <c r="Y2240" s="27"/>
      <c r="Z2240" s="23"/>
      <c r="CE2240" s="292"/>
      <c r="CF2240" s="179"/>
      <c r="CG2240" s="292"/>
      <c r="CH2240" s="22"/>
    </row>
    <row r="2241" spans="23:86">
      <c r="W2241" s="27"/>
      <c r="X2241" s="19"/>
      <c r="Y2241" s="27"/>
      <c r="Z2241" s="23"/>
      <c r="CE2241" s="292"/>
      <c r="CF2241" s="179"/>
      <c r="CG2241" s="292"/>
      <c r="CH2241" s="22"/>
    </row>
    <row r="2242" spans="23:86">
      <c r="W2242" s="27"/>
      <c r="X2242" s="19"/>
      <c r="Y2242" s="27"/>
      <c r="Z2242" s="23"/>
      <c r="CE2242" s="292"/>
      <c r="CF2242" s="179"/>
      <c r="CG2242" s="292"/>
      <c r="CH2242" s="22"/>
    </row>
    <row r="2243" spans="23:86">
      <c r="W2243" s="27"/>
      <c r="X2243" s="19"/>
      <c r="Y2243" s="27"/>
      <c r="Z2243" s="23"/>
      <c r="CE2243" s="292"/>
      <c r="CF2243" s="179"/>
      <c r="CG2243" s="292"/>
      <c r="CH2243" s="22"/>
    </row>
    <row r="2244" spans="23:86">
      <c r="W2244" s="27"/>
      <c r="X2244" s="19"/>
      <c r="Y2244" s="27"/>
      <c r="Z2244" s="23"/>
      <c r="CE2244" s="292"/>
      <c r="CF2244" s="179"/>
      <c r="CG2244" s="292"/>
      <c r="CH2244" s="22"/>
    </row>
    <row r="2245" spans="23:86">
      <c r="W2245" s="27"/>
      <c r="X2245" s="19"/>
      <c r="Y2245" s="27"/>
      <c r="Z2245" s="23"/>
      <c r="CE2245" s="292"/>
      <c r="CF2245" s="179"/>
      <c r="CG2245" s="292"/>
      <c r="CH2245" s="22"/>
    </row>
    <row r="2246" spans="23:86">
      <c r="W2246" s="27"/>
      <c r="X2246" s="19"/>
      <c r="Y2246" s="27"/>
      <c r="Z2246" s="23"/>
      <c r="CE2246" s="292"/>
      <c r="CF2246" s="179"/>
      <c r="CG2246" s="292"/>
      <c r="CH2246" s="22"/>
    </row>
    <row r="2247" spans="23:86">
      <c r="W2247" s="27"/>
      <c r="X2247" s="19"/>
      <c r="Y2247" s="27"/>
      <c r="Z2247" s="23"/>
      <c r="CE2247" s="292"/>
      <c r="CF2247" s="179"/>
      <c r="CG2247" s="292"/>
      <c r="CH2247" s="22"/>
    </row>
    <row r="2248" spans="23:86">
      <c r="W2248" s="27"/>
      <c r="X2248" s="19"/>
      <c r="Y2248" s="27"/>
      <c r="Z2248" s="23"/>
      <c r="CE2248" s="292"/>
      <c r="CF2248" s="179"/>
      <c r="CG2248" s="292"/>
      <c r="CH2248" s="22"/>
    </row>
    <row r="2249" spans="23:86">
      <c r="W2249" s="27"/>
      <c r="X2249" s="19"/>
      <c r="Y2249" s="27"/>
      <c r="Z2249" s="23"/>
      <c r="CE2249" s="292"/>
      <c r="CF2249" s="179"/>
      <c r="CG2249" s="292"/>
      <c r="CH2249" s="22"/>
    </row>
    <row r="2250" spans="23:86">
      <c r="W2250" s="27"/>
      <c r="X2250" s="19"/>
      <c r="Y2250" s="27"/>
      <c r="Z2250" s="23"/>
      <c r="CE2250" s="292"/>
      <c r="CF2250" s="179"/>
      <c r="CG2250" s="292"/>
      <c r="CH2250" s="22"/>
    </row>
    <row r="2251" spans="23:86">
      <c r="W2251" s="27"/>
      <c r="X2251" s="19"/>
      <c r="Y2251" s="27"/>
      <c r="Z2251" s="23"/>
      <c r="CE2251" s="292"/>
      <c r="CF2251" s="179"/>
      <c r="CG2251" s="292"/>
      <c r="CH2251" s="22"/>
    </row>
    <row r="2252" spans="23:86">
      <c r="W2252" s="27"/>
      <c r="X2252" s="19"/>
      <c r="Y2252" s="27"/>
      <c r="Z2252" s="23"/>
      <c r="CE2252" s="292"/>
      <c r="CF2252" s="179"/>
      <c r="CG2252" s="292"/>
      <c r="CH2252" s="22"/>
    </row>
    <row r="2253" spans="23:86">
      <c r="W2253" s="27"/>
      <c r="X2253" s="19"/>
      <c r="Y2253" s="27"/>
      <c r="Z2253" s="23"/>
      <c r="CE2253" s="292"/>
      <c r="CF2253" s="179"/>
      <c r="CG2253" s="292"/>
      <c r="CH2253" s="22"/>
    </row>
    <row r="2254" spans="23:86">
      <c r="W2254" s="27"/>
      <c r="X2254" s="19"/>
      <c r="Y2254" s="27"/>
      <c r="Z2254" s="23"/>
      <c r="CE2254" s="292"/>
      <c r="CF2254" s="179"/>
      <c r="CG2254" s="292"/>
      <c r="CH2254" s="22"/>
    </row>
    <row r="2255" spans="23:86">
      <c r="W2255" s="27"/>
      <c r="X2255" s="19"/>
      <c r="Y2255" s="27"/>
      <c r="Z2255" s="23"/>
      <c r="CE2255" s="292"/>
      <c r="CF2255" s="179"/>
      <c r="CG2255" s="292"/>
      <c r="CH2255" s="22"/>
    </row>
    <row r="2256" spans="23:86">
      <c r="W2256" s="27"/>
      <c r="X2256" s="19"/>
      <c r="Y2256" s="27"/>
      <c r="Z2256" s="23"/>
      <c r="CE2256" s="292"/>
      <c r="CF2256" s="179"/>
      <c r="CG2256" s="292"/>
      <c r="CH2256" s="22"/>
    </row>
    <row r="2257" spans="23:86">
      <c r="W2257" s="27"/>
      <c r="X2257" s="19"/>
      <c r="Y2257" s="27"/>
      <c r="Z2257" s="23"/>
      <c r="CE2257" s="292"/>
      <c r="CF2257" s="179"/>
      <c r="CG2257" s="292"/>
      <c r="CH2257" s="22"/>
    </row>
    <row r="2258" spans="23:86">
      <c r="W2258" s="27"/>
      <c r="X2258" s="19"/>
      <c r="Y2258" s="27"/>
      <c r="Z2258" s="23"/>
      <c r="CE2258" s="292"/>
      <c r="CF2258" s="179"/>
      <c r="CG2258" s="292"/>
      <c r="CH2258" s="22"/>
    </row>
    <row r="2259" spans="23:86">
      <c r="W2259" s="27"/>
      <c r="X2259" s="19"/>
      <c r="Y2259" s="27"/>
      <c r="Z2259" s="23"/>
      <c r="CE2259" s="292"/>
      <c r="CF2259" s="179"/>
      <c r="CG2259" s="292"/>
      <c r="CH2259" s="22"/>
    </row>
    <row r="2260" spans="23:86">
      <c r="W2260" s="27"/>
      <c r="X2260" s="19"/>
      <c r="Y2260" s="27"/>
      <c r="Z2260" s="23"/>
      <c r="CE2260" s="292"/>
      <c r="CF2260" s="179"/>
      <c r="CG2260" s="292"/>
      <c r="CH2260" s="22"/>
    </row>
    <row r="2261" spans="23:86">
      <c r="W2261" s="27"/>
      <c r="X2261" s="19"/>
      <c r="Y2261" s="27"/>
      <c r="Z2261" s="23"/>
      <c r="CE2261" s="292"/>
      <c r="CF2261" s="179"/>
      <c r="CG2261" s="292"/>
      <c r="CH2261" s="22"/>
    </row>
    <row r="2262" spans="23:86">
      <c r="W2262" s="27"/>
      <c r="X2262" s="19"/>
      <c r="Y2262" s="27"/>
      <c r="Z2262" s="23"/>
      <c r="CE2262" s="292"/>
      <c r="CF2262" s="179"/>
      <c r="CG2262" s="292"/>
      <c r="CH2262" s="22"/>
    </row>
    <row r="2263" spans="23:86">
      <c r="W2263" s="27"/>
      <c r="X2263" s="19"/>
      <c r="Y2263" s="27"/>
      <c r="Z2263" s="23"/>
      <c r="CE2263" s="292"/>
      <c r="CF2263" s="179"/>
      <c r="CG2263" s="292"/>
      <c r="CH2263" s="22"/>
    </row>
    <row r="2264" spans="23:86">
      <c r="W2264" s="27"/>
      <c r="X2264" s="19"/>
      <c r="Y2264" s="27"/>
      <c r="Z2264" s="23"/>
      <c r="CE2264" s="292"/>
      <c r="CF2264" s="179"/>
      <c r="CG2264" s="292"/>
      <c r="CH2264" s="22"/>
    </row>
    <row r="2265" spans="23:86">
      <c r="W2265" s="27"/>
      <c r="X2265" s="19"/>
      <c r="Y2265" s="27"/>
      <c r="Z2265" s="23"/>
      <c r="CE2265" s="292"/>
      <c r="CF2265" s="179"/>
      <c r="CG2265" s="292"/>
      <c r="CH2265" s="22"/>
    </row>
    <row r="2266" spans="23:86">
      <c r="W2266" s="27"/>
      <c r="X2266" s="19"/>
      <c r="Y2266" s="27"/>
      <c r="Z2266" s="23"/>
      <c r="CE2266" s="292"/>
      <c r="CF2266" s="179"/>
      <c r="CG2266" s="292"/>
      <c r="CH2266" s="22"/>
    </row>
    <row r="2267" spans="23:86">
      <c r="W2267" s="27"/>
      <c r="X2267" s="19"/>
      <c r="Y2267" s="27"/>
      <c r="Z2267" s="23"/>
      <c r="CE2267" s="292"/>
      <c r="CF2267" s="179"/>
      <c r="CG2267" s="292"/>
      <c r="CH2267" s="22"/>
    </row>
    <row r="2268" spans="23:86">
      <c r="W2268" s="27"/>
      <c r="X2268" s="19"/>
      <c r="Y2268" s="27"/>
      <c r="Z2268" s="23"/>
      <c r="CE2268" s="292"/>
      <c r="CF2268" s="179"/>
      <c r="CG2268" s="292"/>
      <c r="CH2268" s="22"/>
    </row>
    <row r="2269" spans="23:86">
      <c r="W2269" s="27"/>
      <c r="X2269" s="19"/>
      <c r="Y2269" s="27"/>
      <c r="Z2269" s="23"/>
      <c r="CE2269" s="292"/>
      <c r="CF2269" s="179"/>
      <c r="CG2269" s="292"/>
      <c r="CH2269" s="22"/>
    </row>
    <row r="2270" spans="23:86">
      <c r="W2270" s="27"/>
      <c r="X2270" s="19"/>
      <c r="Y2270" s="27"/>
      <c r="Z2270" s="23"/>
      <c r="CE2270" s="292"/>
      <c r="CF2270" s="179"/>
      <c r="CG2270" s="292"/>
      <c r="CH2270" s="22"/>
    </row>
    <row r="2271" spans="23:86">
      <c r="W2271" s="27"/>
      <c r="X2271" s="19"/>
      <c r="Y2271" s="27"/>
      <c r="Z2271" s="23"/>
      <c r="CE2271" s="292"/>
      <c r="CF2271" s="179"/>
      <c r="CG2271" s="292"/>
      <c r="CH2271" s="22"/>
    </row>
    <row r="2272" spans="23:86">
      <c r="W2272" s="27"/>
      <c r="X2272" s="19"/>
      <c r="Y2272" s="27"/>
      <c r="Z2272" s="23"/>
      <c r="CE2272" s="292"/>
      <c r="CF2272" s="179"/>
      <c r="CG2272" s="292"/>
      <c r="CH2272" s="22"/>
    </row>
    <row r="2273" spans="23:86">
      <c r="W2273" s="27"/>
      <c r="X2273" s="19"/>
      <c r="Y2273" s="27"/>
      <c r="Z2273" s="23"/>
      <c r="CE2273" s="292"/>
      <c r="CF2273" s="179"/>
      <c r="CG2273" s="292"/>
      <c r="CH2273" s="22"/>
    </row>
    <row r="2274" spans="23:86">
      <c r="W2274" s="27"/>
      <c r="X2274" s="19"/>
      <c r="Y2274" s="27"/>
      <c r="Z2274" s="23"/>
      <c r="CE2274" s="292"/>
      <c r="CF2274" s="179"/>
      <c r="CG2274" s="292"/>
      <c r="CH2274" s="22"/>
    </row>
    <row r="2275" spans="23:86">
      <c r="W2275" s="27"/>
      <c r="X2275" s="19"/>
      <c r="Y2275" s="27"/>
      <c r="Z2275" s="23"/>
      <c r="CE2275" s="292"/>
      <c r="CF2275" s="179"/>
      <c r="CG2275" s="292"/>
      <c r="CH2275" s="22"/>
    </row>
    <row r="2276" spans="23:86">
      <c r="W2276" s="27"/>
      <c r="X2276" s="19"/>
      <c r="Y2276" s="27"/>
      <c r="Z2276" s="23"/>
      <c r="CE2276" s="292"/>
      <c r="CF2276" s="179"/>
      <c r="CG2276" s="292"/>
      <c r="CH2276" s="22"/>
    </row>
    <row r="2277" spans="23:86">
      <c r="W2277" s="27"/>
      <c r="X2277" s="19"/>
      <c r="Y2277" s="27"/>
      <c r="Z2277" s="23"/>
      <c r="CE2277" s="292"/>
      <c r="CF2277" s="179"/>
      <c r="CG2277" s="292"/>
      <c r="CH2277" s="22"/>
    </row>
    <row r="2278" spans="23:86">
      <c r="W2278" s="27"/>
      <c r="X2278" s="19"/>
      <c r="Y2278" s="27"/>
      <c r="Z2278" s="23"/>
      <c r="CE2278" s="292"/>
      <c r="CF2278" s="179"/>
      <c r="CG2278" s="292"/>
      <c r="CH2278" s="22"/>
    </row>
    <row r="2279" spans="23:86">
      <c r="W2279" s="27"/>
      <c r="X2279" s="19"/>
      <c r="Y2279" s="27"/>
      <c r="Z2279" s="23"/>
      <c r="CE2279" s="292"/>
      <c r="CF2279" s="179"/>
      <c r="CG2279" s="292"/>
      <c r="CH2279" s="22"/>
    </row>
    <row r="2280" spans="23:86">
      <c r="W2280" s="27"/>
      <c r="X2280" s="19"/>
      <c r="Y2280" s="27"/>
      <c r="Z2280" s="23"/>
      <c r="CE2280" s="292"/>
      <c r="CF2280" s="179"/>
      <c r="CG2280" s="292"/>
      <c r="CH2280" s="22"/>
    </row>
    <row r="2281" spans="23:86">
      <c r="W2281" s="27"/>
      <c r="X2281" s="19"/>
      <c r="Y2281" s="27"/>
      <c r="Z2281" s="23"/>
      <c r="CE2281" s="292"/>
      <c r="CF2281" s="179"/>
      <c r="CG2281" s="292"/>
      <c r="CH2281" s="22"/>
    </row>
    <row r="2282" spans="23:86">
      <c r="W2282" s="27"/>
      <c r="X2282" s="19"/>
      <c r="Y2282" s="27"/>
      <c r="Z2282" s="23"/>
      <c r="CE2282" s="292"/>
      <c r="CF2282" s="179"/>
      <c r="CG2282" s="292"/>
      <c r="CH2282" s="22"/>
    </row>
    <row r="2283" spans="23:86">
      <c r="W2283" s="27"/>
      <c r="X2283" s="19"/>
      <c r="Y2283" s="27"/>
      <c r="Z2283" s="23"/>
      <c r="CE2283" s="292"/>
      <c r="CF2283" s="179"/>
      <c r="CG2283" s="292"/>
      <c r="CH2283" s="22"/>
    </row>
    <row r="2284" spans="23:86">
      <c r="W2284" s="27"/>
      <c r="X2284" s="19"/>
      <c r="Y2284" s="27"/>
      <c r="Z2284" s="23"/>
      <c r="CE2284" s="292"/>
      <c r="CF2284" s="179"/>
      <c r="CG2284" s="292"/>
      <c r="CH2284" s="22"/>
    </row>
    <row r="2285" spans="23:86">
      <c r="W2285" s="27"/>
      <c r="X2285" s="19"/>
      <c r="Y2285" s="27"/>
      <c r="Z2285" s="23"/>
      <c r="CE2285" s="292"/>
      <c r="CF2285" s="179"/>
      <c r="CG2285" s="292"/>
      <c r="CH2285" s="22"/>
    </row>
    <row r="2286" spans="23:86">
      <c r="W2286" s="27"/>
      <c r="X2286" s="19"/>
      <c r="Y2286" s="27"/>
      <c r="Z2286" s="23"/>
      <c r="CE2286" s="292"/>
      <c r="CF2286" s="179"/>
      <c r="CG2286" s="292"/>
      <c r="CH2286" s="22"/>
    </row>
    <row r="2287" spans="23:86">
      <c r="W2287" s="27"/>
      <c r="X2287" s="19"/>
      <c r="Y2287" s="27"/>
      <c r="Z2287" s="23"/>
      <c r="CE2287" s="292"/>
      <c r="CF2287" s="179"/>
      <c r="CG2287" s="292"/>
      <c r="CH2287" s="22"/>
    </row>
    <row r="2288" spans="23:86">
      <c r="W2288" s="27"/>
      <c r="X2288" s="19"/>
      <c r="Y2288" s="27"/>
      <c r="Z2288" s="23"/>
      <c r="CE2288" s="292"/>
      <c r="CF2288" s="179"/>
      <c r="CG2288" s="292"/>
      <c r="CH2288" s="22"/>
    </row>
    <row r="2289" spans="23:86">
      <c r="W2289" s="27"/>
      <c r="X2289" s="19"/>
      <c r="Y2289" s="27"/>
      <c r="Z2289" s="23"/>
      <c r="CE2289" s="292"/>
      <c r="CF2289" s="179"/>
      <c r="CG2289" s="292"/>
      <c r="CH2289" s="22"/>
    </row>
    <row r="2290" spans="23:86">
      <c r="W2290" s="27"/>
      <c r="X2290" s="19"/>
      <c r="Y2290" s="27"/>
      <c r="Z2290" s="23"/>
      <c r="CE2290" s="292"/>
      <c r="CF2290" s="179"/>
      <c r="CG2290" s="292"/>
      <c r="CH2290" s="22"/>
    </row>
    <row r="2291" spans="23:86">
      <c r="W2291" s="27"/>
      <c r="X2291" s="19"/>
      <c r="Y2291" s="27"/>
      <c r="Z2291" s="23"/>
      <c r="CE2291" s="292"/>
      <c r="CF2291" s="179"/>
      <c r="CG2291" s="292"/>
      <c r="CH2291" s="22"/>
    </row>
    <row r="2292" spans="23:86">
      <c r="W2292" s="27"/>
      <c r="X2292" s="19"/>
      <c r="Y2292" s="27"/>
      <c r="Z2292" s="23"/>
      <c r="CE2292" s="292"/>
      <c r="CF2292" s="179"/>
      <c r="CG2292" s="292"/>
      <c r="CH2292" s="22"/>
    </row>
    <row r="2293" spans="23:86">
      <c r="W2293" s="27"/>
      <c r="X2293" s="19"/>
      <c r="Y2293" s="27"/>
      <c r="Z2293" s="23"/>
      <c r="CE2293" s="292"/>
      <c r="CF2293" s="179"/>
      <c r="CG2293" s="292"/>
      <c r="CH2293" s="22"/>
    </row>
    <row r="2294" spans="23:86">
      <c r="W2294" s="27"/>
      <c r="X2294" s="19"/>
      <c r="Y2294" s="27"/>
      <c r="Z2294" s="23"/>
      <c r="CE2294" s="292"/>
      <c r="CF2294" s="179"/>
      <c r="CG2294" s="292"/>
      <c r="CH2294" s="22"/>
    </row>
    <row r="2295" spans="23:86">
      <c r="W2295" s="27"/>
      <c r="X2295" s="19"/>
      <c r="Y2295" s="27"/>
      <c r="Z2295" s="23"/>
      <c r="CE2295" s="292"/>
      <c r="CF2295" s="179"/>
      <c r="CG2295" s="292"/>
      <c r="CH2295" s="22"/>
    </row>
    <row r="2296" spans="23:86">
      <c r="W2296" s="27"/>
      <c r="X2296" s="19"/>
      <c r="Y2296" s="27"/>
      <c r="Z2296" s="23"/>
      <c r="CE2296" s="292"/>
      <c r="CF2296" s="179"/>
      <c r="CG2296" s="292"/>
      <c r="CH2296" s="22"/>
    </row>
    <row r="2297" spans="23:86">
      <c r="W2297" s="27"/>
      <c r="X2297" s="19"/>
      <c r="Y2297" s="27"/>
      <c r="Z2297" s="23"/>
      <c r="CE2297" s="292"/>
      <c r="CF2297" s="179"/>
      <c r="CG2297" s="292"/>
      <c r="CH2297" s="22"/>
    </row>
    <row r="2298" spans="23:86">
      <c r="W2298" s="27"/>
      <c r="X2298" s="19"/>
      <c r="Y2298" s="27"/>
      <c r="Z2298" s="23"/>
      <c r="CE2298" s="292"/>
      <c r="CF2298" s="179"/>
      <c r="CG2298" s="292"/>
      <c r="CH2298" s="22"/>
    </row>
    <row r="2299" spans="23:86">
      <c r="W2299" s="27"/>
      <c r="X2299" s="19"/>
      <c r="Y2299" s="27"/>
      <c r="Z2299" s="23"/>
      <c r="CE2299" s="292"/>
      <c r="CF2299" s="179"/>
      <c r="CG2299" s="292"/>
      <c r="CH2299" s="22"/>
    </row>
    <row r="2300" spans="23:86">
      <c r="W2300" s="27"/>
      <c r="X2300" s="19"/>
      <c r="Y2300" s="27"/>
      <c r="Z2300" s="23"/>
      <c r="CE2300" s="292"/>
      <c r="CF2300" s="179"/>
      <c r="CG2300" s="292"/>
      <c r="CH2300" s="22"/>
    </row>
    <row r="2301" spans="23:86">
      <c r="W2301" s="27"/>
      <c r="X2301" s="19"/>
      <c r="Y2301" s="27"/>
      <c r="Z2301" s="23"/>
      <c r="CE2301" s="292"/>
      <c r="CF2301" s="179"/>
      <c r="CG2301" s="292"/>
      <c r="CH2301" s="22"/>
    </row>
    <row r="2302" spans="23:86">
      <c r="W2302" s="27"/>
      <c r="X2302" s="19"/>
      <c r="Y2302" s="27"/>
      <c r="Z2302" s="23"/>
      <c r="CE2302" s="292"/>
      <c r="CF2302" s="179"/>
      <c r="CG2302" s="292"/>
      <c r="CH2302" s="22"/>
    </row>
    <row r="2303" spans="23:86">
      <c r="W2303" s="27"/>
      <c r="X2303" s="19"/>
      <c r="Y2303" s="27"/>
      <c r="Z2303" s="23"/>
      <c r="CE2303" s="292"/>
      <c r="CF2303" s="179"/>
      <c r="CG2303" s="292"/>
      <c r="CH2303" s="22"/>
    </row>
    <row r="2304" spans="23:86">
      <c r="W2304" s="27"/>
      <c r="X2304" s="19"/>
      <c r="Y2304" s="27"/>
      <c r="Z2304" s="23"/>
      <c r="CE2304" s="292"/>
      <c r="CF2304" s="179"/>
      <c r="CG2304" s="292"/>
      <c r="CH2304" s="22"/>
    </row>
    <row r="2305" spans="23:86">
      <c r="W2305" s="27"/>
      <c r="X2305" s="19"/>
      <c r="Y2305" s="27"/>
      <c r="Z2305" s="23"/>
      <c r="CE2305" s="292"/>
      <c r="CF2305" s="179"/>
      <c r="CG2305" s="292"/>
      <c r="CH2305" s="22"/>
    </row>
    <row r="2306" spans="23:86">
      <c r="W2306" s="27"/>
      <c r="X2306" s="19"/>
      <c r="Y2306" s="27"/>
      <c r="Z2306" s="23"/>
      <c r="CE2306" s="292"/>
      <c r="CF2306" s="179"/>
      <c r="CG2306" s="292"/>
      <c r="CH2306" s="22"/>
    </row>
    <row r="2307" spans="23:86">
      <c r="W2307" s="27"/>
      <c r="X2307" s="19"/>
      <c r="Y2307" s="27"/>
      <c r="Z2307" s="23"/>
      <c r="CE2307" s="292"/>
      <c r="CF2307" s="179"/>
      <c r="CG2307" s="292"/>
      <c r="CH2307" s="22"/>
    </row>
    <row r="2308" spans="23:86">
      <c r="W2308" s="27"/>
      <c r="X2308" s="19"/>
      <c r="Y2308" s="27"/>
      <c r="Z2308" s="23"/>
      <c r="CE2308" s="292"/>
      <c r="CF2308" s="179"/>
      <c r="CG2308" s="292"/>
      <c r="CH2308" s="22"/>
    </row>
    <row r="2309" spans="23:86">
      <c r="W2309" s="27"/>
      <c r="X2309" s="19"/>
      <c r="Y2309" s="27"/>
      <c r="Z2309" s="23"/>
      <c r="CE2309" s="292"/>
      <c r="CF2309" s="179"/>
      <c r="CG2309" s="292"/>
      <c r="CH2309" s="22"/>
    </row>
    <row r="2310" spans="23:86">
      <c r="W2310" s="27"/>
      <c r="X2310" s="19"/>
      <c r="Y2310" s="27"/>
      <c r="Z2310" s="23"/>
      <c r="CE2310" s="292"/>
      <c r="CF2310" s="179"/>
      <c r="CG2310" s="292"/>
      <c r="CH2310" s="22"/>
    </row>
    <row r="2311" spans="23:86">
      <c r="W2311" s="27"/>
      <c r="X2311" s="19"/>
      <c r="Y2311" s="27"/>
      <c r="Z2311" s="23"/>
      <c r="CE2311" s="292"/>
      <c r="CF2311" s="179"/>
      <c r="CG2311" s="292"/>
      <c r="CH2311" s="22"/>
    </row>
    <row r="2312" spans="23:86">
      <c r="W2312" s="27"/>
      <c r="X2312" s="19"/>
      <c r="Y2312" s="27"/>
      <c r="Z2312" s="23"/>
      <c r="CE2312" s="292"/>
      <c r="CF2312" s="179"/>
      <c r="CG2312" s="292"/>
      <c r="CH2312" s="22"/>
    </row>
    <row r="2313" spans="23:86">
      <c r="W2313" s="27"/>
      <c r="X2313" s="19"/>
      <c r="Y2313" s="27"/>
      <c r="Z2313" s="23"/>
      <c r="CE2313" s="292"/>
      <c r="CF2313" s="179"/>
      <c r="CG2313" s="292"/>
      <c r="CH2313" s="22"/>
    </row>
    <row r="2314" spans="23:86">
      <c r="W2314" s="27"/>
      <c r="X2314" s="19"/>
      <c r="Y2314" s="27"/>
      <c r="Z2314" s="23"/>
      <c r="CE2314" s="292"/>
      <c r="CF2314" s="179"/>
      <c r="CG2314" s="292"/>
      <c r="CH2314" s="22"/>
    </row>
    <row r="2315" spans="23:86">
      <c r="W2315" s="27"/>
      <c r="X2315" s="19"/>
      <c r="Y2315" s="27"/>
      <c r="Z2315" s="23"/>
      <c r="CE2315" s="292"/>
      <c r="CF2315" s="179"/>
      <c r="CG2315" s="292"/>
      <c r="CH2315" s="22"/>
    </row>
    <row r="2316" spans="23:86">
      <c r="W2316" s="27"/>
      <c r="X2316" s="19"/>
      <c r="Y2316" s="27"/>
      <c r="Z2316" s="23"/>
      <c r="CE2316" s="292"/>
      <c r="CF2316" s="179"/>
      <c r="CG2316" s="292"/>
      <c r="CH2316" s="22"/>
    </row>
    <row r="2317" spans="23:86">
      <c r="W2317" s="27"/>
      <c r="X2317" s="19"/>
      <c r="Y2317" s="27"/>
      <c r="Z2317" s="23"/>
      <c r="CE2317" s="292"/>
      <c r="CF2317" s="179"/>
      <c r="CG2317" s="292"/>
      <c r="CH2317" s="22"/>
    </row>
    <row r="2318" spans="23:86">
      <c r="W2318" s="27"/>
      <c r="X2318" s="19"/>
      <c r="Y2318" s="27"/>
      <c r="Z2318" s="23"/>
      <c r="CE2318" s="292"/>
      <c r="CF2318" s="179"/>
      <c r="CG2318" s="292"/>
      <c r="CH2318" s="22"/>
    </row>
    <row r="2319" spans="23:86">
      <c r="W2319" s="27"/>
      <c r="X2319" s="19"/>
      <c r="Y2319" s="27"/>
      <c r="Z2319" s="23"/>
      <c r="CE2319" s="292"/>
      <c r="CF2319" s="179"/>
      <c r="CG2319" s="292"/>
      <c r="CH2319" s="22"/>
    </row>
    <row r="2320" spans="23:86">
      <c r="W2320" s="27"/>
      <c r="X2320" s="19"/>
      <c r="Y2320" s="27"/>
      <c r="Z2320" s="23"/>
      <c r="CE2320" s="292"/>
      <c r="CF2320" s="179"/>
      <c r="CG2320" s="292"/>
      <c r="CH2320" s="22"/>
    </row>
    <row r="2321" spans="23:86">
      <c r="W2321" s="27"/>
      <c r="X2321" s="19"/>
      <c r="Y2321" s="27"/>
      <c r="Z2321" s="23"/>
      <c r="CE2321" s="292"/>
      <c r="CF2321" s="179"/>
      <c r="CG2321" s="292"/>
      <c r="CH2321" s="22"/>
    </row>
    <row r="2322" spans="23:86">
      <c r="W2322" s="27"/>
      <c r="X2322" s="19"/>
      <c r="Y2322" s="27"/>
      <c r="Z2322" s="23"/>
      <c r="CE2322" s="292"/>
      <c r="CF2322" s="179"/>
      <c r="CG2322" s="292"/>
      <c r="CH2322" s="22"/>
    </row>
    <row r="2323" spans="23:86">
      <c r="W2323" s="27"/>
      <c r="X2323" s="19"/>
      <c r="Y2323" s="27"/>
      <c r="Z2323" s="23"/>
      <c r="CE2323" s="292"/>
      <c r="CF2323" s="179"/>
      <c r="CG2323" s="292"/>
      <c r="CH2323" s="22"/>
    </row>
    <row r="2324" spans="23:86">
      <c r="W2324" s="27"/>
      <c r="X2324" s="19"/>
      <c r="Y2324" s="27"/>
      <c r="Z2324" s="23"/>
      <c r="CE2324" s="292"/>
      <c r="CF2324" s="179"/>
      <c r="CG2324" s="292"/>
      <c r="CH2324" s="22"/>
    </row>
    <row r="2325" spans="23:86">
      <c r="W2325" s="27"/>
      <c r="X2325" s="19"/>
      <c r="Y2325" s="27"/>
      <c r="Z2325" s="23"/>
      <c r="CE2325" s="292"/>
      <c r="CF2325" s="179"/>
      <c r="CG2325" s="292"/>
      <c r="CH2325" s="22"/>
    </row>
    <row r="2326" spans="23:86">
      <c r="W2326" s="27"/>
      <c r="X2326" s="19"/>
      <c r="Y2326" s="27"/>
      <c r="Z2326" s="23"/>
      <c r="CE2326" s="292"/>
      <c r="CF2326" s="179"/>
      <c r="CG2326" s="292"/>
      <c r="CH2326" s="22"/>
    </row>
    <row r="2327" spans="23:86">
      <c r="W2327" s="27"/>
      <c r="X2327" s="19"/>
      <c r="Y2327" s="27"/>
      <c r="Z2327" s="23"/>
      <c r="CE2327" s="292"/>
      <c r="CF2327" s="179"/>
      <c r="CG2327" s="292"/>
      <c r="CH2327" s="22"/>
    </row>
    <row r="2328" spans="23:86">
      <c r="W2328" s="27"/>
      <c r="X2328" s="19"/>
      <c r="Y2328" s="27"/>
      <c r="Z2328" s="23"/>
      <c r="CE2328" s="292"/>
      <c r="CF2328" s="179"/>
      <c r="CG2328" s="292"/>
      <c r="CH2328" s="22"/>
    </row>
    <row r="2329" spans="23:86">
      <c r="W2329" s="27"/>
      <c r="X2329" s="19"/>
      <c r="Y2329" s="27"/>
      <c r="Z2329" s="23"/>
      <c r="CE2329" s="292"/>
      <c r="CF2329" s="179"/>
      <c r="CG2329" s="292"/>
      <c r="CH2329" s="22"/>
    </row>
    <row r="2330" spans="23:86">
      <c r="W2330" s="27"/>
      <c r="X2330" s="19"/>
      <c r="Y2330" s="27"/>
      <c r="Z2330" s="23"/>
      <c r="CE2330" s="292"/>
      <c r="CF2330" s="179"/>
      <c r="CG2330" s="292"/>
      <c r="CH2330" s="22"/>
    </row>
    <row r="2331" spans="23:86">
      <c r="W2331" s="27"/>
      <c r="X2331" s="19"/>
      <c r="Y2331" s="27"/>
      <c r="Z2331" s="23"/>
      <c r="CE2331" s="292"/>
      <c r="CF2331" s="179"/>
      <c r="CG2331" s="292"/>
      <c r="CH2331" s="22"/>
    </row>
    <row r="2332" spans="23:86">
      <c r="W2332" s="27"/>
      <c r="X2332" s="19"/>
      <c r="Y2332" s="27"/>
      <c r="Z2332" s="23"/>
      <c r="CE2332" s="292"/>
      <c r="CF2332" s="179"/>
      <c r="CG2332" s="292"/>
      <c r="CH2332" s="22"/>
    </row>
    <row r="2333" spans="23:86">
      <c r="W2333" s="27"/>
      <c r="X2333" s="19"/>
      <c r="Y2333" s="27"/>
      <c r="Z2333" s="23"/>
      <c r="CE2333" s="292"/>
      <c r="CF2333" s="179"/>
      <c r="CG2333" s="292"/>
      <c r="CH2333" s="22"/>
    </row>
    <row r="2334" spans="23:86">
      <c r="W2334" s="27"/>
      <c r="X2334" s="19"/>
      <c r="Y2334" s="27"/>
      <c r="Z2334" s="23"/>
      <c r="CE2334" s="292"/>
      <c r="CF2334" s="179"/>
      <c r="CG2334" s="292"/>
      <c r="CH2334" s="22"/>
    </row>
    <row r="2335" spans="23:86">
      <c r="W2335" s="27"/>
      <c r="X2335" s="19"/>
      <c r="Y2335" s="27"/>
      <c r="Z2335" s="23"/>
      <c r="CE2335" s="292"/>
      <c r="CF2335" s="179"/>
      <c r="CG2335" s="292"/>
      <c r="CH2335" s="22"/>
    </row>
    <row r="2336" spans="23:86">
      <c r="W2336" s="27"/>
      <c r="X2336" s="19"/>
      <c r="Y2336" s="27"/>
      <c r="Z2336" s="23"/>
      <c r="CE2336" s="292"/>
      <c r="CF2336" s="179"/>
      <c r="CG2336" s="292"/>
      <c r="CH2336" s="22"/>
    </row>
    <row r="2337" spans="23:86">
      <c r="W2337" s="27"/>
      <c r="X2337" s="19"/>
      <c r="Y2337" s="27"/>
      <c r="Z2337" s="23"/>
      <c r="CE2337" s="292"/>
      <c r="CF2337" s="179"/>
      <c r="CG2337" s="292"/>
      <c r="CH2337" s="22"/>
    </row>
    <row r="2338" spans="23:86">
      <c r="W2338" s="27"/>
      <c r="X2338" s="19"/>
      <c r="Y2338" s="27"/>
      <c r="Z2338" s="23"/>
      <c r="CE2338" s="292"/>
      <c r="CF2338" s="179"/>
      <c r="CG2338" s="292"/>
      <c r="CH2338" s="22"/>
    </row>
    <row r="2339" spans="23:86">
      <c r="W2339" s="27"/>
      <c r="X2339" s="19"/>
      <c r="Y2339" s="27"/>
      <c r="Z2339" s="23"/>
      <c r="CE2339" s="292"/>
      <c r="CF2339" s="179"/>
      <c r="CG2339" s="292"/>
      <c r="CH2339" s="22"/>
    </row>
    <row r="2340" spans="23:86">
      <c r="W2340" s="27"/>
      <c r="X2340" s="19"/>
      <c r="Y2340" s="27"/>
      <c r="Z2340" s="23"/>
      <c r="CE2340" s="292"/>
      <c r="CF2340" s="179"/>
      <c r="CG2340" s="292"/>
      <c r="CH2340" s="22"/>
    </row>
    <row r="2341" spans="23:86">
      <c r="W2341" s="27"/>
      <c r="X2341" s="19"/>
      <c r="Y2341" s="27"/>
      <c r="Z2341" s="23"/>
      <c r="CE2341" s="292"/>
      <c r="CF2341" s="179"/>
      <c r="CG2341" s="292"/>
      <c r="CH2341" s="22"/>
    </row>
    <row r="2342" spans="23:86">
      <c r="W2342" s="27"/>
      <c r="X2342" s="19"/>
      <c r="Y2342" s="27"/>
      <c r="Z2342" s="23"/>
      <c r="CE2342" s="292"/>
      <c r="CF2342" s="179"/>
      <c r="CG2342" s="292"/>
      <c r="CH2342" s="22"/>
    </row>
    <row r="2343" spans="23:86">
      <c r="W2343" s="27"/>
      <c r="X2343" s="19"/>
      <c r="Y2343" s="27"/>
      <c r="Z2343" s="23"/>
      <c r="CE2343" s="292"/>
      <c r="CF2343" s="179"/>
      <c r="CG2343" s="292"/>
      <c r="CH2343" s="22"/>
    </row>
    <row r="2344" spans="23:86">
      <c r="W2344" s="27"/>
      <c r="X2344" s="19"/>
      <c r="Y2344" s="27"/>
      <c r="Z2344" s="23"/>
      <c r="CE2344" s="292"/>
      <c r="CF2344" s="179"/>
      <c r="CG2344" s="292"/>
      <c r="CH2344" s="22"/>
    </row>
    <row r="2345" spans="23:86">
      <c r="W2345" s="27"/>
      <c r="X2345" s="19"/>
      <c r="Y2345" s="27"/>
      <c r="Z2345" s="23"/>
      <c r="CE2345" s="292"/>
      <c r="CF2345" s="179"/>
      <c r="CG2345" s="292"/>
      <c r="CH2345" s="22"/>
    </row>
    <row r="2346" spans="23:86">
      <c r="W2346" s="27"/>
      <c r="X2346" s="19"/>
      <c r="Y2346" s="27"/>
      <c r="Z2346" s="23"/>
      <c r="CE2346" s="292"/>
      <c r="CF2346" s="179"/>
      <c r="CG2346" s="292"/>
      <c r="CH2346" s="22"/>
    </row>
    <row r="2347" spans="23:86">
      <c r="W2347" s="27"/>
      <c r="X2347" s="19"/>
      <c r="Y2347" s="27"/>
      <c r="Z2347" s="23"/>
      <c r="CE2347" s="292"/>
      <c r="CF2347" s="179"/>
      <c r="CG2347" s="292"/>
      <c r="CH2347" s="22"/>
    </row>
    <row r="2348" spans="23:86">
      <c r="W2348" s="27"/>
      <c r="X2348" s="19"/>
      <c r="Y2348" s="27"/>
      <c r="Z2348" s="23"/>
      <c r="CE2348" s="292"/>
      <c r="CF2348" s="179"/>
      <c r="CG2348" s="292"/>
      <c r="CH2348" s="22"/>
    </row>
    <row r="2349" spans="23:86">
      <c r="W2349" s="27"/>
      <c r="X2349" s="19"/>
      <c r="Y2349" s="27"/>
      <c r="Z2349" s="23"/>
      <c r="CE2349" s="292"/>
      <c r="CF2349" s="179"/>
      <c r="CG2349" s="292"/>
      <c r="CH2349" s="22"/>
    </row>
    <row r="2350" spans="23:86">
      <c r="W2350" s="27"/>
      <c r="X2350" s="19"/>
      <c r="Y2350" s="27"/>
      <c r="Z2350" s="23"/>
      <c r="CE2350" s="292"/>
      <c r="CF2350" s="179"/>
      <c r="CG2350" s="292"/>
      <c r="CH2350" s="22"/>
    </row>
    <row r="2351" spans="23:86">
      <c r="W2351" s="27"/>
      <c r="X2351" s="19"/>
      <c r="Y2351" s="27"/>
      <c r="Z2351" s="23"/>
      <c r="CE2351" s="292"/>
      <c r="CF2351" s="179"/>
      <c r="CG2351" s="292"/>
      <c r="CH2351" s="22"/>
    </row>
    <row r="2352" spans="23:86">
      <c r="W2352" s="27"/>
      <c r="X2352" s="19"/>
      <c r="Y2352" s="27"/>
      <c r="Z2352" s="23"/>
      <c r="CE2352" s="292"/>
      <c r="CF2352" s="179"/>
      <c r="CG2352" s="292"/>
      <c r="CH2352" s="22"/>
    </row>
    <row r="2353" spans="23:86">
      <c r="W2353" s="27"/>
      <c r="X2353" s="19"/>
      <c r="Y2353" s="27"/>
      <c r="Z2353" s="23"/>
      <c r="CE2353" s="292"/>
      <c r="CF2353" s="179"/>
      <c r="CG2353" s="292"/>
      <c r="CH2353" s="22"/>
    </row>
    <row r="2354" spans="23:86">
      <c r="W2354" s="27"/>
      <c r="X2354" s="19"/>
      <c r="Y2354" s="27"/>
      <c r="Z2354" s="23"/>
      <c r="CE2354" s="292"/>
      <c r="CF2354" s="179"/>
      <c r="CG2354" s="292"/>
      <c r="CH2354" s="22"/>
    </row>
    <row r="2355" spans="23:86">
      <c r="W2355" s="27"/>
      <c r="X2355" s="19"/>
      <c r="Y2355" s="27"/>
      <c r="Z2355" s="23"/>
      <c r="CE2355" s="292"/>
      <c r="CF2355" s="179"/>
      <c r="CG2355" s="292"/>
      <c r="CH2355" s="22"/>
    </row>
    <row r="2356" spans="23:86">
      <c r="W2356" s="27"/>
      <c r="X2356" s="19"/>
      <c r="Y2356" s="27"/>
      <c r="Z2356" s="23"/>
      <c r="CE2356" s="292"/>
      <c r="CF2356" s="179"/>
      <c r="CG2356" s="292"/>
      <c r="CH2356" s="22"/>
    </row>
    <row r="2357" spans="23:86">
      <c r="W2357" s="27"/>
      <c r="X2357" s="19"/>
      <c r="Y2357" s="27"/>
      <c r="Z2357" s="23"/>
      <c r="CE2357" s="292"/>
      <c r="CF2357" s="179"/>
      <c r="CG2357" s="292"/>
      <c r="CH2357" s="22"/>
    </row>
    <row r="2358" spans="23:86">
      <c r="W2358" s="27"/>
      <c r="X2358" s="19"/>
      <c r="Y2358" s="27"/>
      <c r="Z2358" s="23"/>
      <c r="CE2358" s="292"/>
      <c r="CF2358" s="179"/>
      <c r="CG2358" s="292"/>
      <c r="CH2358" s="22"/>
    </row>
    <row r="2359" spans="23:86">
      <c r="W2359" s="27"/>
      <c r="X2359" s="19"/>
      <c r="Y2359" s="27"/>
      <c r="Z2359" s="23"/>
      <c r="CE2359" s="292"/>
      <c r="CF2359" s="179"/>
      <c r="CG2359" s="292"/>
      <c r="CH2359" s="22"/>
    </row>
    <row r="2360" spans="23:86">
      <c r="W2360" s="27"/>
      <c r="X2360" s="19"/>
      <c r="Y2360" s="27"/>
      <c r="Z2360" s="23"/>
      <c r="CE2360" s="292"/>
      <c r="CF2360" s="179"/>
      <c r="CG2360" s="292"/>
      <c r="CH2360" s="22"/>
    </row>
    <row r="2361" spans="23:86">
      <c r="W2361" s="27"/>
      <c r="X2361" s="19"/>
      <c r="Y2361" s="27"/>
      <c r="Z2361" s="23"/>
      <c r="CE2361" s="292"/>
      <c r="CF2361" s="179"/>
      <c r="CG2361" s="292"/>
      <c r="CH2361" s="22"/>
    </row>
    <row r="2362" spans="23:86">
      <c r="W2362" s="27"/>
      <c r="X2362" s="19"/>
      <c r="Y2362" s="27"/>
      <c r="Z2362" s="23"/>
      <c r="CE2362" s="292"/>
      <c r="CF2362" s="179"/>
      <c r="CG2362" s="292"/>
      <c r="CH2362" s="22"/>
    </row>
    <row r="2363" spans="23:86">
      <c r="W2363" s="27"/>
      <c r="X2363" s="19"/>
      <c r="Y2363" s="27"/>
      <c r="Z2363" s="23"/>
      <c r="CE2363" s="292"/>
      <c r="CF2363" s="179"/>
      <c r="CG2363" s="292"/>
      <c r="CH2363" s="22"/>
    </row>
    <row r="2364" spans="23:86">
      <c r="W2364" s="27"/>
      <c r="X2364" s="19"/>
      <c r="Y2364" s="27"/>
      <c r="Z2364" s="23"/>
      <c r="CE2364" s="292"/>
      <c r="CF2364" s="179"/>
      <c r="CG2364" s="292"/>
      <c r="CH2364" s="22"/>
    </row>
    <row r="2365" spans="23:86">
      <c r="W2365" s="27"/>
      <c r="X2365" s="19"/>
      <c r="Y2365" s="27"/>
      <c r="Z2365" s="23"/>
      <c r="CE2365" s="292"/>
      <c r="CF2365" s="179"/>
      <c r="CG2365" s="292"/>
      <c r="CH2365" s="22"/>
    </row>
    <row r="2366" spans="23:86">
      <c r="W2366" s="27"/>
      <c r="X2366" s="19"/>
      <c r="Y2366" s="27"/>
      <c r="Z2366" s="23"/>
      <c r="CE2366" s="292"/>
      <c r="CF2366" s="179"/>
      <c r="CG2366" s="292"/>
      <c r="CH2366" s="22"/>
    </row>
    <row r="2367" spans="23:86">
      <c r="W2367" s="27"/>
      <c r="X2367" s="19"/>
      <c r="Y2367" s="27"/>
      <c r="Z2367" s="23"/>
      <c r="CE2367" s="292"/>
      <c r="CF2367" s="179"/>
      <c r="CG2367" s="292"/>
      <c r="CH2367" s="22"/>
    </row>
    <row r="2368" spans="23:86">
      <c r="W2368" s="27"/>
      <c r="X2368" s="19"/>
      <c r="Y2368" s="27"/>
      <c r="Z2368" s="23"/>
      <c r="CE2368" s="292"/>
      <c r="CF2368" s="179"/>
      <c r="CG2368" s="292"/>
      <c r="CH2368" s="22"/>
    </row>
    <row r="2369" spans="23:86">
      <c r="W2369" s="27"/>
      <c r="X2369" s="19"/>
      <c r="Y2369" s="27"/>
      <c r="Z2369" s="23"/>
      <c r="CE2369" s="292"/>
      <c r="CF2369" s="179"/>
      <c r="CG2369" s="292"/>
      <c r="CH2369" s="22"/>
    </row>
    <row r="2370" spans="23:86">
      <c r="W2370" s="27"/>
      <c r="X2370" s="19"/>
      <c r="Y2370" s="27"/>
      <c r="Z2370" s="23"/>
      <c r="CE2370" s="292"/>
      <c r="CF2370" s="179"/>
      <c r="CG2370" s="292"/>
      <c r="CH2370" s="22"/>
    </row>
    <row r="2371" spans="23:86">
      <c r="W2371" s="27"/>
      <c r="X2371" s="19"/>
      <c r="Y2371" s="27"/>
      <c r="Z2371" s="23"/>
      <c r="CE2371" s="292"/>
      <c r="CF2371" s="179"/>
      <c r="CG2371" s="292"/>
      <c r="CH2371" s="22"/>
    </row>
    <row r="2372" spans="23:86">
      <c r="W2372" s="27"/>
      <c r="X2372" s="19"/>
      <c r="Y2372" s="27"/>
      <c r="Z2372" s="23"/>
      <c r="CE2372" s="292"/>
      <c r="CF2372" s="179"/>
      <c r="CG2372" s="292"/>
      <c r="CH2372" s="22"/>
    </row>
    <row r="2373" spans="23:86">
      <c r="W2373" s="27"/>
      <c r="X2373" s="19"/>
      <c r="Y2373" s="27"/>
      <c r="Z2373" s="23"/>
      <c r="CE2373" s="292"/>
      <c r="CF2373" s="179"/>
      <c r="CG2373" s="292"/>
      <c r="CH2373" s="22"/>
    </row>
    <row r="2374" spans="23:86">
      <c r="W2374" s="27"/>
      <c r="X2374" s="19"/>
      <c r="Y2374" s="27"/>
      <c r="Z2374" s="23"/>
      <c r="CE2374" s="292"/>
      <c r="CF2374" s="179"/>
      <c r="CG2374" s="292"/>
      <c r="CH2374" s="22"/>
    </row>
    <row r="2375" spans="23:86">
      <c r="W2375" s="27"/>
      <c r="X2375" s="19"/>
      <c r="Y2375" s="27"/>
      <c r="Z2375" s="23"/>
      <c r="CE2375" s="292"/>
      <c r="CF2375" s="179"/>
      <c r="CG2375" s="292"/>
      <c r="CH2375" s="22"/>
    </row>
    <row r="2376" spans="23:86">
      <c r="W2376" s="27"/>
      <c r="X2376" s="19"/>
      <c r="Y2376" s="27"/>
      <c r="Z2376" s="23"/>
      <c r="CE2376" s="292"/>
      <c r="CF2376" s="179"/>
      <c r="CG2376" s="292"/>
      <c r="CH2376" s="22"/>
    </row>
    <row r="2377" spans="23:86">
      <c r="W2377" s="27"/>
      <c r="X2377" s="19"/>
      <c r="Y2377" s="27"/>
      <c r="Z2377" s="23"/>
      <c r="CE2377" s="292"/>
      <c r="CF2377" s="179"/>
      <c r="CG2377" s="292"/>
      <c r="CH2377" s="22"/>
    </row>
    <row r="2378" spans="23:86">
      <c r="W2378" s="27"/>
      <c r="X2378" s="19"/>
      <c r="Y2378" s="27"/>
      <c r="Z2378" s="23"/>
      <c r="CE2378" s="292"/>
      <c r="CF2378" s="179"/>
      <c r="CG2378" s="292"/>
      <c r="CH2378" s="22"/>
    </row>
    <row r="2379" spans="23:86">
      <c r="W2379" s="27"/>
      <c r="X2379" s="19"/>
      <c r="Y2379" s="27"/>
      <c r="Z2379" s="23"/>
      <c r="CE2379" s="292"/>
      <c r="CF2379" s="179"/>
      <c r="CG2379" s="292"/>
      <c r="CH2379" s="22"/>
    </row>
    <row r="2380" spans="23:86">
      <c r="W2380" s="27"/>
      <c r="X2380" s="19"/>
      <c r="Y2380" s="27"/>
      <c r="Z2380" s="23"/>
      <c r="CE2380" s="292"/>
      <c r="CF2380" s="179"/>
      <c r="CG2380" s="292"/>
      <c r="CH2380" s="22"/>
    </row>
    <row r="2381" spans="23:86">
      <c r="W2381" s="27"/>
      <c r="X2381" s="19"/>
      <c r="Y2381" s="27"/>
      <c r="Z2381" s="23"/>
      <c r="CE2381" s="292"/>
      <c r="CF2381" s="179"/>
      <c r="CG2381" s="292"/>
      <c r="CH2381" s="22"/>
    </row>
    <row r="2382" spans="23:86">
      <c r="W2382" s="27"/>
      <c r="X2382" s="19"/>
      <c r="Y2382" s="27"/>
      <c r="Z2382" s="23"/>
      <c r="CE2382" s="292"/>
      <c r="CF2382" s="179"/>
      <c r="CG2382" s="292"/>
      <c r="CH2382" s="22"/>
    </row>
    <row r="2383" spans="23:86">
      <c r="W2383" s="27"/>
      <c r="X2383" s="19"/>
      <c r="Y2383" s="27"/>
      <c r="Z2383" s="23"/>
      <c r="CE2383" s="292"/>
      <c r="CF2383" s="179"/>
      <c r="CG2383" s="292"/>
      <c r="CH2383" s="22"/>
    </row>
    <row r="2384" spans="23:86">
      <c r="W2384" s="27"/>
      <c r="X2384" s="19"/>
      <c r="Y2384" s="27"/>
      <c r="Z2384" s="23"/>
      <c r="CE2384" s="292"/>
      <c r="CF2384" s="179"/>
      <c r="CG2384" s="292"/>
      <c r="CH2384" s="22"/>
    </row>
    <row r="2385" spans="23:86">
      <c r="W2385" s="27"/>
      <c r="X2385" s="19"/>
      <c r="Y2385" s="27"/>
      <c r="Z2385" s="23"/>
      <c r="CE2385" s="292"/>
      <c r="CF2385" s="179"/>
      <c r="CG2385" s="292"/>
      <c r="CH2385" s="22"/>
    </row>
    <row r="2386" spans="23:86">
      <c r="W2386" s="27"/>
      <c r="X2386" s="19"/>
      <c r="Y2386" s="27"/>
      <c r="Z2386" s="23"/>
      <c r="CE2386" s="292"/>
      <c r="CF2386" s="179"/>
      <c r="CG2386" s="292"/>
      <c r="CH2386" s="22"/>
    </row>
    <row r="2387" spans="23:86">
      <c r="W2387" s="27"/>
      <c r="X2387" s="19"/>
      <c r="Y2387" s="27"/>
      <c r="Z2387" s="23"/>
      <c r="CE2387" s="292"/>
      <c r="CF2387" s="179"/>
      <c r="CG2387" s="292"/>
      <c r="CH2387" s="22"/>
    </row>
    <row r="2388" spans="23:86">
      <c r="W2388" s="27"/>
      <c r="X2388" s="19"/>
      <c r="Y2388" s="27"/>
      <c r="Z2388" s="23"/>
      <c r="CE2388" s="292"/>
      <c r="CF2388" s="179"/>
      <c r="CG2388" s="292"/>
      <c r="CH2388" s="22"/>
    </row>
    <row r="2389" spans="23:86">
      <c r="W2389" s="27"/>
      <c r="X2389" s="19"/>
      <c r="Y2389" s="27"/>
      <c r="Z2389" s="23"/>
      <c r="CE2389" s="292"/>
      <c r="CF2389" s="179"/>
      <c r="CG2389" s="292"/>
      <c r="CH2389" s="22"/>
    </row>
    <row r="2390" spans="23:86">
      <c r="W2390" s="27"/>
      <c r="X2390" s="19"/>
      <c r="Y2390" s="27"/>
      <c r="Z2390" s="23"/>
      <c r="CE2390" s="292"/>
      <c r="CF2390" s="179"/>
      <c r="CG2390" s="292"/>
      <c r="CH2390" s="22"/>
    </row>
    <row r="2391" spans="23:86">
      <c r="W2391" s="27"/>
      <c r="X2391" s="19"/>
      <c r="Y2391" s="27"/>
      <c r="Z2391" s="23"/>
      <c r="CE2391" s="292"/>
      <c r="CF2391" s="179"/>
      <c r="CG2391" s="292"/>
      <c r="CH2391" s="22"/>
    </row>
    <row r="2392" spans="23:86">
      <c r="W2392" s="27"/>
      <c r="X2392" s="19"/>
      <c r="Y2392" s="27"/>
      <c r="Z2392" s="23"/>
      <c r="CE2392" s="292"/>
      <c r="CF2392" s="179"/>
      <c r="CG2392" s="292"/>
      <c r="CH2392" s="22"/>
    </row>
    <row r="2393" spans="23:86">
      <c r="W2393" s="27"/>
      <c r="X2393" s="19"/>
      <c r="Y2393" s="27"/>
      <c r="Z2393" s="23"/>
      <c r="CE2393" s="292"/>
      <c r="CF2393" s="179"/>
      <c r="CG2393" s="292"/>
      <c r="CH2393" s="22"/>
    </row>
    <row r="2394" spans="23:86">
      <c r="W2394" s="27"/>
      <c r="X2394" s="19"/>
      <c r="Y2394" s="27"/>
      <c r="Z2394" s="23"/>
      <c r="CE2394" s="292"/>
      <c r="CF2394" s="179"/>
      <c r="CG2394" s="292"/>
      <c r="CH2394" s="22"/>
    </row>
    <row r="2395" spans="23:86">
      <c r="W2395" s="27"/>
      <c r="X2395" s="19"/>
      <c r="Y2395" s="27"/>
      <c r="Z2395" s="23"/>
      <c r="CE2395" s="292"/>
      <c r="CF2395" s="179"/>
      <c r="CG2395" s="292"/>
      <c r="CH2395" s="22"/>
    </row>
    <row r="2396" spans="23:86">
      <c r="W2396" s="27"/>
      <c r="X2396" s="19"/>
      <c r="Y2396" s="27"/>
      <c r="Z2396" s="23"/>
      <c r="CE2396" s="292"/>
      <c r="CF2396" s="179"/>
      <c r="CG2396" s="292"/>
      <c r="CH2396" s="22"/>
    </row>
    <row r="2397" spans="23:86">
      <c r="W2397" s="27"/>
      <c r="X2397" s="19"/>
      <c r="Y2397" s="27"/>
      <c r="Z2397" s="23"/>
      <c r="CE2397" s="292"/>
      <c r="CF2397" s="179"/>
      <c r="CG2397" s="292"/>
      <c r="CH2397" s="22"/>
    </row>
    <row r="2398" spans="23:86">
      <c r="W2398" s="27"/>
      <c r="X2398" s="19"/>
      <c r="Y2398" s="27"/>
      <c r="Z2398" s="23"/>
      <c r="CE2398" s="292"/>
      <c r="CF2398" s="179"/>
      <c r="CG2398" s="292"/>
      <c r="CH2398" s="22"/>
    </row>
    <row r="2399" spans="23:86">
      <c r="W2399" s="27"/>
      <c r="X2399" s="19"/>
      <c r="Y2399" s="27"/>
      <c r="Z2399" s="23"/>
      <c r="CE2399" s="292"/>
      <c r="CF2399" s="179"/>
      <c r="CG2399" s="292"/>
      <c r="CH2399" s="22"/>
    </row>
    <row r="2400" spans="23:86">
      <c r="W2400" s="27"/>
      <c r="X2400" s="19"/>
      <c r="Y2400" s="27"/>
      <c r="Z2400" s="23"/>
      <c r="CE2400" s="292"/>
      <c r="CF2400" s="179"/>
      <c r="CG2400" s="292"/>
      <c r="CH2400" s="22"/>
    </row>
    <row r="2401" spans="23:86">
      <c r="W2401" s="27"/>
      <c r="X2401" s="19"/>
      <c r="Y2401" s="27"/>
      <c r="Z2401" s="23"/>
      <c r="CE2401" s="292"/>
      <c r="CF2401" s="179"/>
      <c r="CG2401" s="292"/>
      <c r="CH2401" s="22"/>
    </row>
    <row r="2402" spans="23:86">
      <c r="W2402" s="27"/>
      <c r="X2402" s="19"/>
      <c r="Y2402" s="27"/>
      <c r="Z2402" s="23"/>
      <c r="CE2402" s="292"/>
      <c r="CF2402" s="179"/>
      <c r="CG2402" s="292"/>
      <c r="CH2402" s="22"/>
    </row>
    <row r="2403" spans="23:86">
      <c r="W2403" s="27"/>
      <c r="X2403" s="19"/>
      <c r="Y2403" s="27"/>
      <c r="Z2403" s="23"/>
      <c r="CE2403" s="292"/>
      <c r="CF2403" s="179"/>
      <c r="CG2403" s="292"/>
      <c r="CH2403" s="22"/>
    </row>
    <row r="2404" spans="23:86">
      <c r="W2404" s="27"/>
      <c r="X2404" s="19"/>
      <c r="Y2404" s="27"/>
      <c r="Z2404" s="23"/>
      <c r="CE2404" s="292"/>
      <c r="CF2404" s="179"/>
      <c r="CG2404" s="292"/>
      <c r="CH2404" s="22"/>
    </row>
    <row r="2405" spans="23:86">
      <c r="W2405" s="27"/>
      <c r="X2405" s="19"/>
      <c r="Y2405" s="27"/>
      <c r="Z2405" s="23"/>
      <c r="CE2405" s="292"/>
      <c r="CF2405" s="179"/>
      <c r="CG2405" s="292"/>
      <c r="CH2405" s="22"/>
    </row>
    <row r="2406" spans="23:86">
      <c r="W2406" s="27"/>
      <c r="X2406" s="19"/>
      <c r="Y2406" s="27"/>
      <c r="Z2406" s="23"/>
      <c r="CE2406" s="292"/>
      <c r="CF2406" s="179"/>
      <c r="CG2406" s="292"/>
      <c r="CH2406" s="22"/>
    </row>
    <row r="2407" spans="23:86">
      <c r="W2407" s="27"/>
      <c r="X2407" s="19"/>
      <c r="Y2407" s="27"/>
      <c r="Z2407" s="23"/>
      <c r="CE2407" s="292"/>
      <c r="CF2407" s="179"/>
      <c r="CG2407" s="292"/>
      <c r="CH2407" s="22"/>
    </row>
    <row r="2408" spans="23:86">
      <c r="W2408" s="27"/>
      <c r="X2408" s="19"/>
      <c r="Y2408" s="27"/>
      <c r="Z2408" s="23"/>
      <c r="CE2408" s="292"/>
      <c r="CF2408" s="179"/>
      <c r="CG2408" s="292"/>
      <c r="CH2408" s="22"/>
    </row>
    <row r="2409" spans="23:86">
      <c r="W2409" s="27"/>
      <c r="X2409" s="19"/>
      <c r="Y2409" s="27"/>
      <c r="Z2409" s="23"/>
      <c r="CE2409" s="292"/>
      <c r="CF2409" s="179"/>
      <c r="CG2409" s="292"/>
      <c r="CH2409" s="22"/>
    </row>
    <row r="2410" spans="23:86">
      <c r="W2410" s="27"/>
      <c r="X2410" s="19"/>
      <c r="Y2410" s="27"/>
      <c r="Z2410" s="23"/>
      <c r="CE2410" s="292"/>
      <c r="CF2410" s="179"/>
      <c r="CG2410" s="292"/>
      <c r="CH2410" s="22"/>
    </row>
    <row r="2411" spans="23:86">
      <c r="W2411" s="27"/>
      <c r="X2411" s="19"/>
      <c r="Y2411" s="27"/>
      <c r="Z2411" s="23"/>
      <c r="CE2411" s="292"/>
      <c r="CF2411" s="179"/>
      <c r="CG2411" s="292"/>
      <c r="CH2411" s="22"/>
    </row>
    <row r="2412" spans="23:86">
      <c r="W2412" s="27"/>
      <c r="X2412" s="19"/>
      <c r="Y2412" s="27"/>
      <c r="Z2412" s="23"/>
      <c r="CE2412" s="292"/>
      <c r="CF2412" s="179"/>
      <c r="CG2412" s="292"/>
      <c r="CH2412" s="22"/>
    </row>
    <row r="2413" spans="23:86">
      <c r="W2413" s="27"/>
      <c r="X2413" s="19"/>
      <c r="Y2413" s="27"/>
      <c r="Z2413" s="23"/>
      <c r="CE2413" s="292"/>
      <c r="CF2413" s="179"/>
      <c r="CG2413" s="292"/>
      <c r="CH2413" s="22"/>
    </row>
    <row r="2414" spans="23:86">
      <c r="W2414" s="27"/>
      <c r="X2414" s="19"/>
      <c r="Y2414" s="27"/>
      <c r="Z2414" s="23"/>
      <c r="CE2414" s="292"/>
      <c r="CF2414" s="179"/>
      <c r="CG2414" s="292"/>
      <c r="CH2414" s="22"/>
    </row>
    <row r="2415" spans="23:86">
      <c r="W2415" s="27"/>
      <c r="X2415" s="19"/>
      <c r="Y2415" s="27"/>
      <c r="Z2415" s="23"/>
      <c r="CE2415" s="292"/>
      <c r="CF2415" s="179"/>
      <c r="CG2415" s="292"/>
      <c r="CH2415" s="22"/>
    </row>
    <row r="2416" spans="23:86">
      <c r="W2416" s="27"/>
      <c r="X2416" s="19"/>
      <c r="Y2416" s="27"/>
      <c r="Z2416" s="23"/>
      <c r="CE2416" s="292"/>
      <c r="CF2416" s="179"/>
      <c r="CG2416" s="292"/>
      <c r="CH2416" s="22"/>
    </row>
    <row r="2417" spans="23:86">
      <c r="W2417" s="27"/>
      <c r="X2417" s="19"/>
      <c r="Y2417" s="27"/>
      <c r="Z2417" s="23"/>
      <c r="CE2417" s="292"/>
      <c r="CF2417" s="179"/>
      <c r="CG2417" s="292"/>
      <c r="CH2417" s="22"/>
    </row>
    <row r="2418" spans="23:86">
      <c r="W2418" s="27"/>
      <c r="X2418" s="19"/>
      <c r="Y2418" s="27"/>
      <c r="Z2418" s="23"/>
      <c r="CE2418" s="292"/>
      <c r="CF2418" s="179"/>
      <c r="CG2418" s="292"/>
      <c r="CH2418" s="22"/>
    </row>
    <row r="2419" spans="23:86">
      <c r="W2419" s="27"/>
      <c r="X2419" s="19"/>
      <c r="Y2419" s="27"/>
      <c r="Z2419" s="23"/>
      <c r="CE2419" s="292"/>
      <c r="CF2419" s="179"/>
      <c r="CG2419" s="292"/>
      <c r="CH2419" s="22"/>
    </row>
    <row r="2420" spans="23:86">
      <c r="W2420" s="27"/>
      <c r="X2420" s="19"/>
      <c r="Y2420" s="27"/>
      <c r="Z2420" s="23"/>
      <c r="CE2420" s="292"/>
      <c r="CF2420" s="179"/>
      <c r="CG2420" s="292"/>
      <c r="CH2420" s="22"/>
    </row>
    <row r="2421" spans="23:86">
      <c r="W2421" s="27"/>
      <c r="X2421" s="19"/>
      <c r="Y2421" s="27"/>
      <c r="Z2421" s="23"/>
      <c r="CE2421" s="292"/>
      <c r="CF2421" s="179"/>
      <c r="CG2421" s="292"/>
      <c r="CH2421" s="22"/>
    </row>
    <row r="2422" spans="23:86">
      <c r="W2422" s="27"/>
      <c r="X2422" s="19"/>
      <c r="Y2422" s="27"/>
      <c r="Z2422" s="23"/>
      <c r="CE2422" s="292"/>
      <c r="CF2422" s="179"/>
      <c r="CG2422" s="292"/>
      <c r="CH2422" s="22"/>
    </row>
    <row r="2423" spans="23:86">
      <c r="W2423" s="27"/>
      <c r="X2423" s="19"/>
      <c r="Y2423" s="27"/>
      <c r="Z2423" s="23"/>
      <c r="CE2423" s="292"/>
      <c r="CF2423" s="179"/>
      <c r="CG2423" s="292"/>
      <c r="CH2423" s="22"/>
    </row>
    <row r="2424" spans="23:86">
      <c r="W2424" s="27"/>
      <c r="X2424" s="19"/>
      <c r="Y2424" s="27"/>
      <c r="Z2424" s="23"/>
      <c r="CE2424" s="292"/>
      <c r="CF2424" s="179"/>
      <c r="CG2424" s="292"/>
      <c r="CH2424" s="22"/>
    </row>
    <row r="2425" spans="23:86">
      <c r="W2425" s="27"/>
      <c r="X2425" s="19"/>
      <c r="Y2425" s="27"/>
      <c r="Z2425" s="23"/>
      <c r="CE2425" s="292"/>
      <c r="CF2425" s="179"/>
      <c r="CG2425" s="292"/>
      <c r="CH2425" s="22"/>
    </row>
    <row r="2426" spans="23:86">
      <c r="W2426" s="27"/>
      <c r="X2426" s="19"/>
      <c r="Y2426" s="27"/>
      <c r="Z2426" s="23"/>
      <c r="CE2426" s="292"/>
      <c r="CF2426" s="179"/>
      <c r="CG2426" s="292"/>
      <c r="CH2426" s="22"/>
    </row>
    <row r="2427" spans="23:86">
      <c r="W2427" s="27"/>
      <c r="X2427" s="19"/>
      <c r="Y2427" s="27"/>
      <c r="Z2427" s="23"/>
      <c r="CE2427" s="292"/>
      <c r="CF2427" s="179"/>
      <c r="CG2427" s="292"/>
      <c r="CH2427" s="22"/>
    </row>
    <row r="2428" spans="23:86">
      <c r="W2428" s="27"/>
      <c r="X2428" s="19"/>
      <c r="Y2428" s="27"/>
      <c r="Z2428" s="23"/>
      <c r="CE2428" s="292"/>
      <c r="CF2428" s="179"/>
      <c r="CG2428" s="292"/>
      <c r="CH2428" s="22"/>
    </row>
    <row r="2429" spans="23:86">
      <c r="W2429" s="27"/>
      <c r="X2429" s="19"/>
      <c r="Y2429" s="27"/>
      <c r="Z2429" s="23"/>
      <c r="CE2429" s="292"/>
      <c r="CF2429" s="179"/>
      <c r="CG2429" s="292"/>
      <c r="CH2429" s="22"/>
    </row>
    <row r="2430" spans="23:86">
      <c r="W2430" s="27"/>
      <c r="X2430" s="19"/>
      <c r="Y2430" s="27"/>
      <c r="Z2430" s="23"/>
      <c r="CE2430" s="292"/>
      <c r="CF2430" s="179"/>
      <c r="CG2430" s="292"/>
      <c r="CH2430" s="22"/>
    </row>
    <row r="2431" spans="23:86">
      <c r="W2431" s="27"/>
      <c r="X2431" s="19"/>
      <c r="Y2431" s="27"/>
      <c r="Z2431" s="23"/>
      <c r="CE2431" s="292"/>
      <c r="CF2431" s="179"/>
      <c r="CG2431" s="292"/>
      <c r="CH2431" s="22"/>
    </row>
    <row r="2432" spans="23:86">
      <c r="W2432" s="27"/>
      <c r="X2432" s="19"/>
      <c r="Y2432" s="27"/>
      <c r="Z2432" s="23"/>
      <c r="CE2432" s="292"/>
      <c r="CF2432" s="179"/>
      <c r="CG2432" s="292"/>
      <c r="CH2432" s="22"/>
    </row>
    <row r="2433" spans="23:86">
      <c r="W2433" s="27"/>
      <c r="X2433" s="19"/>
      <c r="Y2433" s="27"/>
      <c r="Z2433" s="23"/>
      <c r="CE2433" s="292"/>
      <c r="CF2433" s="179"/>
      <c r="CG2433" s="292"/>
      <c r="CH2433" s="22"/>
    </row>
    <row r="2434" spans="23:86">
      <c r="W2434" s="27"/>
      <c r="X2434" s="19"/>
      <c r="Y2434" s="27"/>
      <c r="Z2434" s="23"/>
      <c r="CE2434" s="292"/>
      <c r="CF2434" s="179"/>
      <c r="CG2434" s="292"/>
      <c r="CH2434" s="22"/>
    </row>
    <row r="2435" spans="23:86">
      <c r="W2435" s="27"/>
      <c r="X2435" s="19"/>
      <c r="Y2435" s="27"/>
      <c r="Z2435" s="23"/>
      <c r="CE2435" s="292"/>
      <c r="CF2435" s="179"/>
      <c r="CG2435" s="292"/>
      <c r="CH2435" s="22"/>
    </row>
    <row r="2436" spans="23:86">
      <c r="W2436" s="27"/>
      <c r="X2436" s="19"/>
      <c r="Y2436" s="27"/>
      <c r="Z2436" s="23"/>
      <c r="CE2436" s="292"/>
      <c r="CF2436" s="179"/>
      <c r="CG2436" s="292"/>
      <c r="CH2436" s="22"/>
    </row>
    <row r="2437" spans="23:86">
      <c r="W2437" s="27"/>
      <c r="X2437" s="19"/>
      <c r="Y2437" s="27"/>
      <c r="Z2437" s="23"/>
      <c r="CE2437" s="292"/>
      <c r="CF2437" s="179"/>
      <c r="CG2437" s="292"/>
      <c r="CH2437" s="22"/>
    </row>
    <row r="2438" spans="23:86">
      <c r="W2438" s="27"/>
      <c r="X2438" s="19"/>
      <c r="Y2438" s="27"/>
      <c r="Z2438" s="23"/>
      <c r="CE2438" s="292"/>
      <c r="CF2438" s="179"/>
      <c r="CG2438" s="292"/>
      <c r="CH2438" s="22"/>
    </row>
    <row r="2439" spans="23:86">
      <c r="W2439" s="27"/>
      <c r="X2439" s="19"/>
      <c r="Y2439" s="27"/>
      <c r="Z2439" s="23"/>
      <c r="CE2439" s="292"/>
      <c r="CF2439" s="179"/>
      <c r="CG2439" s="292"/>
      <c r="CH2439" s="22"/>
    </row>
    <row r="2440" spans="23:86">
      <c r="W2440" s="27"/>
      <c r="X2440" s="19"/>
      <c r="Y2440" s="27"/>
      <c r="Z2440" s="23"/>
      <c r="CE2440" s="292"/>
      <c r="CF2440" s="179"/>
      <c r="CG2440" s="292"/>
      <c r="CH2440" s="22"/>
    </row>
    <row r="2441" spans="23:86">
      <c r="W2441" s="27"/>
      <c r="X2441" s="19"/>
      <c r="Y2441" s="27"/>
      <c r="Z2441" s="23"/>
      <c r="CE2441" s="292"/>
      <c r="CF2441" s="179"/>
      <c r="CG2441" s="292"/>
      <c r="CH2441" s="22"/>
    </row>
    <row r="2442" spans="23:86">
      <c r="W2442" s="27"/>
      <c r="X2442" s="19"/>
      <c r="Y2442" s="27"/>
      <c r="Z2442" s="23"/>
      <c r="CE2442" s="292"/>
      <c r="CF2442" s="179"/>
      <c r="CG2442" s="292"/>
      <c r="CH2442" s="22"/>
    </row>
    <row r="2443" spans="23:86">
      <c r="W2443" s="27"/>
      <c r="X2443" s="19"/>
      <c r="Y2443" s="27"/>
      <c r="Z2443" s="23"/>
      <c r="CE2443" s="292"/>
      <c r="CF2443" s="179"/>
      <c r="CG2443" s="292"/>
      <c r="CH2443" s="22"/>
    </row>
    <row r="2444" spans="23:86">
      <c r="W2444" s="27"/>
      <c r="X2444" s="19"/>
      <c r="Y2444" s="27"/>
      <c r="Z2444" s="23"/>
      <c r="CE2444" s="292"/>
      <c r="CF2444" s="179"/>
      <c r="CG2444" s="292"/>
      <c r="CH2444" s="22"/>
    </row>
    <row r="2445" spans="23:86">
      <c r="W2445" s="27"/>
      <c r="X2445" s="19"/>
      <c r="Y2445" s="27"/>
      <c r="Z2445" s="23"/>
      <c r="CE2445" s="292"/>
      <c r="CF2445" s="179"/>
      <c r="CG2445" s="292"/>
      <c r="CH2445" s="22"/>
    </row>
    <row r="2446" spans="23:86">
      <c r="W2446" s="27"/>
      <c r="X2446" s="19"/>
      <c r="Y2446" s="27"/>
      <c r="Z2446" s="23"/>
      <c r="CE2446" s="292"/>
      <c r="CF2446" s="179"/>
      <c r="CG2446" s="292"/>
      <c r="CH2446" s="22"/>
    </row>
    <row r="2447" spans="23:86">
      <c r="W2447" s="27"/>
      <c r="X2447" s="19"/>
      <c r="Y2447" s="27"/>
      <c r="Z2447" s="23"/>
      <c r="CE2447" s="292"/>
      <c r="CF2447" s="179"/>
      <c r="CG2447" s="292"/>
      <c r="CH2447" s="22"/>
    </row>
    <row r="2448" spans="23:86">
      <c r="W2448" s="27"/>
      <c r="X2448" s="19"/>
      <c r="Y2448" s="27"/>
      <c r="Z2448" s="23"/>
      <c r="CE2448" s="292"/>
      <c r="CF2448" s="179"/>
      <c r="CG2448" s="292"/>
      <c r="CH2448" s="22"/>
    </row>
    <row r="2449" spans="23:86">
      <c r="W2449" s="27"/>
      <c r="X2449" s="19"/>
      <c r="Y2449" s="27"/>
      <c r="Z2449" s="23"/>
      <c r="CE2449" s="292"/>
      <c r="CF2449" s="179"/>
      <c r="CG2449" s="292"/>
      <c r="CH2449" s="22"/>
    </row>
    <row r="2450" spans="23:86">
      <c r="W2450" s="27"/>
      <c r="X2450" s="19"/>
      <c r="Y2450" s="27"/>
      <c r="Z2450" s="23"/>
      <c r="CE2450" s="292"/>
      <c r="CF2450" s="179"/>
      <c r="CG2450" s="292"/>
      <c r="CH2450" s="22"/>
    </row>
    <row r="2451" spans="23:86">
      <c r="W2451" s="27"/>
      <c r="X2451" s="19"/>
      <c r="Y2451" s="27"/>
      <c r="Z2451" s="23"/>
      <c r="CE2451" s="292"/>
      <c r="CF2451" s="179"/>
      <c r="CG2451" s="292"/>
      <c r="CH2451" s="22"/>
    </row>
    <row r="2452" spans="23:86">
      <c r="W2452" s="27"/>
      <c r="X2452" s="19"/>
      <c r="Y2452" s="27"/>
      <c r="Z2452" s="23"/>
      <c r="CE2452" s="292"/>
      <c r="CF2452" s="179"/>
      <c r="CG2452" s="292"/>
      <c r="CH2452" s="22"/>
    </row>
    <row r="2453" spans="23:86">
      <c r="W2453" s="27"/>
      <c r="X2453" s="19"/>
      <c r="Y2453" s="27"/>
      <c r="Z2453" s="23"/>
      <c r="CE2453" s="292"/>
      <c r="CF2453" s="179"/>
      <c r="CG2453" s="292"/>
      <c r="CH2453" s="22"/>
    </row>
    <row r="2454" spans="23:86">
      <c r="W2454" s="27"/>
      <c r="X2454" s="19"/>
      <c r="Y2454" s="27"/>
      <c r="Z2454" s="23"/>
      <c r="CE2454" s="292"/>
      <c r="CF2454" s="179"/>
      <c r="CG2454" s="292"/>
      <c r="CH2454" s="22"/>
    </row>
    <row r="2455" spans="23:86">
      <c r="W2455" s="27"/>
      <c r="X2455" s="19"/>
      <c r="Y2455" s="27"/>
      <c r="Z2455" s="23"/>
      <c r="CE2455" s="292"/>
      <c r="CF2455" s="179"/>
      <c r="CG2455" s="292"/>
      <c r="CH2455" s="22"/>
    </row>
    <row r="2456" spans="23:86">
      <c r="W2456" s="27"/>
      <c r="X2456" s="19"/>
      <c r="Y2456" s="27"/>
      <c r="Z2456" s="23"/>
      <c r="CE2456" s="292"/>
      <c r="CF2456" s="179"/>
      <c r="CG2456" s="292"/>
      <c r="CH2456" s="22"/>
    </row>
    <row r="2457" spans="23:86">
      <c r="W2457" s="27"/>
      <c r="X2457" s="19"/>
      <c r="Y2457" s="27"/>
      <c r="Z2457" s="23"/>
      <c r="CE2457" s="292"/>
      <c r="CF2457" s="179"/>
      <c r="CG2457" s="292"/>
      <c r="CH2457" s="22"/>
    </row>
    <row r="2458" spans="23:86">
      <c r="W2458" s="27"/>
      <c r="X2458" s="19"/>
      <c r="Y2458" s="27"/>
      <c r="Z2458" s="23"/>
      <c r="CE2458" s="292"/>
      <c r="CF2458" s="179"/>
      <c r="CG2458" s="292"/>
      <c r="CH2458" s="22"/>
    </row>
    <row r="2459" spans="23:86">
      <c r="W2459" s="27"/>
      <c r="X2459" s="19"/>
      <c r="Y2459" s="27"/>
      <c r="Z2459" s="23"/>
      <c r="CE2459" s="292"/>
      <c r="CF2459" s="179"/>
      <c r="CG2459" s="292"/>
      <c r="CH2459" s="22"/>
    </row>
    <row r="2460" spans="23:86">
      <c r="W2460" s="27"/>
      <c r="X2460" s="19"/>
      <c r="Y2460" s="27"/>
      <c r="Z2460" s="23"/>
      <c r="CE2460" s="292"/>
      <c r="CF2460" s="179"/>
      <c r="CG2460" s="292"/>
      <c r="CH2460" s="22"/>
    </row>
    <row r="2461" spans="23:86">
      <c r="W2461" s="27"/>
      <c r="X2461" s="19"/>
      <c r="Y2461" s="27"/>
      <c r="Z2461" s="23"/>
      <c r="CE2461" s="292"/>
      <c r="CF2461" s="179"/>
      <c r="CG2461" s="292"/>
      <c r="CH2461" s="22"/>
    </row>
    <row r="2462" spans="23:86">
      <c r="W2462" s="27"/>
      <c r="X2462" s="19"/>
      <c r="Y2462" s="27"/>
      <c r="Z2462" s="23"/>
      <c r="CE2462" s="292"/>
      <c r="CF2462" s="179"/>
      <c r="CG2462" s="292"/>
      <c r="CH2462" s="22"/>
    </row>
    <row r="2463" spans="23:86">
      <c r="W2463" s="27"/>
      <c r="X2463" s="19"/>
      <c r="Y2463" s="27"/>
      <c r="Z2463" s="23"/>
      <c r="CE2463" s="292"/>
      <c r="CF2463" s="179"/>
      <c r="CG2463" s="292"/>
      <c r="CH2463" s="22"/>
    </row>
    <row r="2464" spans="23:86">
      <c r="W2464" s="27"/>
      <c r="X2464" s="19"/>
      <c r="Y2464" s="27"/>
      <c r="Z2464" s="23"/>
      <c r="CE2464" s="292"/>
      <c r="CF2464" s="179"/>
      <c r="CG2464" s="292"/>
      <c r="CH2464" s="22"/>
    </row>
    <row r="2465" spans="23:86">
      <c r="W2465" s="27"/>
      <c r="X2465" s="19"/>
      <c r="Y2465" s="27"/>
      <c r="Z2465" s="23"/>
      <c r="CE2465" s="292"/>
      <c r="CF2465" s="179"/>
      <c r="CG2465" s="292"/>
      <c r="CH2465" s="22"/>
    </row>
    <row r="2466" spans="23:86">
      <c r="W2466" s="27"/>
      <c r="X2466" s="19"/>
      <c r="Y2466" s="27"/>
      <c r="Z2466" s="23"/>
      <c r="CE2466" s="292"/>
      <c r="CF2466" s="179"/>
      <c r="CG2466" s="292"/>
      <c r="CH2466" s="22"/>
    </row>
    <row r="2467" spans="23:86">
      <c r="W2467" s="27"/>
      <c r="X2467" s="19"/>
      <c r="Y2467" s="27"/>
      <c r="Z2467" s="23"/>
      <c r="CE2467" s="292"/>
      <c r="CF2467" s="179"/>
      <c r="CG2467" s="292"/>
      <c r="CH2467" s="22"/>
    </row>
    <row r="2468" spans="23:86">
      <c r="W2468" s="27"/>
      <c r="X2468" s="19"/>
      <c r="Y2468" s="27"/>
      <c r="Z2468" s="23"/>
      <c r="CE2468" s="292"/>
      <c r="CF2468" s="179"/>
      <c r="CG2468" s="292"/>
      <c r="CH2468" s="22"/>
    </row>
    <row r="2469" spans="23:86">
      <c r="W2469" s="27"/>
      <c r="X2469" s="19"/>
      <c r="Y2469" s="27"/>
      <c r="Z2469" s="23"/>
      <c r="CE2469" s="292"/>
      <c r="CF2469" s="179"/>
      <c r="CG2469" s="292"/>
      <c r="CH2469" s="22"/>
    </row>
    <row r="2470" spans="23:86">
      <c r="W2470" s="27"/>
      <c r="X2470" s="19"/>
      <c r="Y2470" s="27"/>
      <c r="Z2470" s="23"/>
      <c r="CE2470" s="292"/>
      <c r="CF2470" s="179"/>
      <c r="CG2470" s="292"/>
      <c r="CH2470" s="22"/>
    </row>
    <row r="2471" spans="23:86">
      <c r="W2471" s="27"/>
      <c r="X2471" s="19"/>
      <c r="Y2471" s="27"/>
      <c r="Z2471" s="23"/>
      <c r="CE2471" s="292"/>
      <c r="CF2471" s="179"/>
      <c r="CG2471" s="292"/>
      <c r="CH2471" s="22"/>
    </row>
    <row r="2472" spans="23:86">
      <c r="W2472" s="27"/>
      <c r="X2472" s="19"/>
      <c r="Y2472" s="27"/>
      <c r="Z2472" s="23"/>
      <c r="CE2472" s="292"/>
      <c r="CF2472" s="179"/>
      <c r="CG2472" s="292"/>
      <c r="CH2472" s="22"/>
    </row>
    <row r="2473" spans="23:86">
      <c r="W2473" s="27"/>
      <c r="X2473" s="19"/>
      <c r="Y2473" s="27"/>
      <c r="Z2473" s="23"/>
      <c r="CE2473" s="292"/>
      <c r="CF2473" s="179"/>
      <c r="CG2473" s="292"/>
      <c r="CH2473" s="22"/>
    </row>
    <row r="2474" spans="23:86">
      <c r="W2474" s="27"/>
      <c r="X2474" s="19"/>
      <c r="Y2474" s="27"/>
      <c r="Z2474" s="23"/>
      <c r="CE2474" s="292"/>
      <c r="CF2474" s="179"/>
      <c r="CG2474" s="292"/>
      <c r="CH2474" s="22"/>
    </row>
    <row r="2475" spans="23:86">
      <c r="W2475" s="27"/>
      <c r="X2475" s="19"/>
      <c r="Y2475" s="27"/>
      <c r="Z2475" s="23"/>
      <c r="CE2475" s="292"/>
      <c r="CF2475" s="179"/>
      <c r="CG2475" s="292"/>
      <c r="CH2475" s="22"/>
    </row>
    <row r="2476" spans="23:86">
      <c r="W2476" s="27"/>
      <c r="X2476" s="19"/>
      <c r="Y2476" s="27"/>
      <c r="Z2476" s="23"/>
      <c r="CE2476" s="292"/>
      <c r="CF2476" s="179"/>
      <c r="CG2476" s="292"/>
      <c r="CH2476" s="22"/>
    </row>
    <row r="2477" spans="23:86">
      <c r="W2477" s="27"/>
      <c r="X2477" s="19"/>
      <c r="Y2477" s="27"/>
      <c r="Z2477" s="23"/>
      <c r="CE2477" s="292"/>
      <c r="CF2477" s="179"/>
      <c r="CG2477" s="292"/>
      <c r="CH2477" s="22"/>
    </row>
    <row r="2478" spans="23:86">
      <c r="W2478" s="27"/>
      <c r="X2478" s="19"/>
      <c r="Y2478" s="27"/>
      <c r="Z2478" s="23"/>
      <c r="CE2478" s="292"/>
      <c r="CF2478" s="179"/>
      <c r="CG2478" s="292"/>
      <c r="CH2478" s="22"/>
    </row>
    <row r="2479" spans="23:86">
      <c r="W2479" s="27"/>
      <c r="X2479" s="19"/>
      <c r="Y2479" s="27"/>
      <c r="Z2479" s="23"/>
      <c r="CE2479" s="292"/>
      <c r="CF2479" s="179"/>
      <c r="CG2479" s="292"/>
      <c r="CH2479" s="22"/>
    </row>
    <row r="2480" spans="23:86">
      <c r="W2480" s="27"/>
      <c r="X2480" s="19"/>
      <c r="Y2480" s="27"/>
      <c r="Z2480" s="23"/>
      <c r="CE2480" s="292"/>
      <c r="CF2480" s="179"/>
      <c r="CG2480" s="292"/>
      <c r="CH2480" s="22"/>
    </row>
    <row r="2481" spans="23:86">
      <c r="W2481" s="27"/>
      <c r="X2481" s="19"/>
      <c r="Y2481" s="27"/>
      <c r="Z2481" s="23"/>
      <c r="CE2481" s="292"/>
      <c r="CF2481" s="179"/>
      <c r="CG2481" s="292"/>
      <c r="CH2481" s="22"/>
    </row>
    <row r="2482" spans="23:86">
      <c r="W2482" s="27"/>
      <c r="X2482" s="19"/>
      <c r="Y2482" s="27"/>
      <c r="Z2482" s="23"/>
      <c r="CE2482" s="292"/>
      <c r="CF2482" s="179"/>
      <c r="CG2482" s="292"/>
      <c r="CH2482" s="22"/>
    </row>
    <row r="2483" spans="23:86">
      <c r="W2483" s="27"/>
      <c r="X2483" s="19"/>
      <c r="Y2483" s="27"/>
      <c r="Z2483" s="23"/>
      <c r="CE2483" s="292"/>
      <c r="CF2483" s="179"/>
      <c r="CG2483" s="292"/>
      <c r="CH2483" s="22"/>
    </row>
    <row r="2484" spans="23:86">
      <c r="W2484" s="27"/>
      <c r="X2484" s="19"/>
      <c r="Y2484" s="27"/>
      <c r="Z2484" s="23"/>
      <c r="CE2484" s="292"/>
      <c r="CF2484" s="179"/>
      <c r="CG2484" s="292"/>
      <c r="CH2484" s="22"/>
    </row>
    <row r="2485" spans="23:86">
      <c r="W2485" s="27"/>
      <c r="X2485" s="19"/>
      <c r="Y2485" s="27"/>
      <c r="Z2485" s="23"/>
      <c r="CE2485" s="292"/>
      <c r="CF2485" s="179"/>
      <c r="CG2485" s="292"/>
      <c r="CH2485" s="22"/>
    </row>
    <row r="2486" spans="23:86">
      <c r="W2486" s="27"/>
      <c r="X2486" s="19"/>
      <c r="Y2486" s="27"/>
      <c r="Z2486" s="23"/>
      <c r="CE2486" s="292"/>
      <c r="CF2486" s="179"/>
      <c r="CG2486" s="292"/>
      <c r="CH2486" s="22"/>
    </row>
    <row r="2487" spans="23:86">
      <c r="W2487" s="27"/>
      <c r="X2487" s="19"/>
      <c r="Y2487" s="27"/>
      <c r="Z2487" s="23"/>
      <c r="CE2487" s="292"/>
      <c r="CF2487" s="179"/>
      <c r="CG2487" s="292"/>
      <c r="CH2487" s="22"/>
    </row>
    <row r="2488" spans="23:86">
      <c r="W2488" s="27"/>
      <c r="X2488" s="19"/>
      <c r="Y2488" s="27"/>
      <c r="Z2488" s="23"/>
      <c r="CE2488" s="292"/>
      <c r="CF2488" s="179"/>
      <c r="CG2488" s="292"/>
      <c r="CH2488" s="22"/>
    </row>
    <row r="2489" spans="23:86">
      <c r="W2489" s="27"/>
      <c r="X2489" s="19"/>
      <c r="Y2489" s="27"/>
      <c r="Z2489" s="23"/>
      <c r="CE2489" s="292"/>
      <c r="CF2489" s="179"/>
      <c r="CG2489" s="292"/>
      <c r="CH2489" s="22"/>
    </row>
    <row r="2490" spans="23:86">
      <c r="W2490" s="27"/>
      <c r="X2490" s="19"/>
      <c r="Y2490" s="27"/>
      <c r="Z2490" s="23"/>
      <c r="CE2490" s="292"/>
      <c r="CF2490" s="179"/>
      <c r="CG2490" s="292"/>
      <c r="CH2490" s="22"/>
    </row>
    <row r="2491" spans="23:86">
      <c r="W2491" s="27"/>
      <c r="X2491" s="19"/>
      <c r="Y2491" s="27"/>
      <c r="Z2491" s="23"/>
      <c r="CE2491" s="292"/>
      <c r="CF2491" s="179"/>
      <c r="CG2491" s="292"/>
      <c r="CH2491" s="22"/>
    </row>
    <row r="2492" spans="23:86">
      <c r="W2492" s="27"/>
      <c r="X2492" s="19"/>
      <c r="Y2492" s="27"/>
      <c r="Z2492" s="23"/>
      <c r="CE2492" s="292"/>
      <c r="CF2492" s="179"/>
      <c r="CG2492" s="292"/>
      <c r="CH2492" s="22"/>
    </row>
    <row r="2493" spans="23:86">
      <c r="W2493" s="27"/>
      <c r="X2493" s="19"/>
      <c r="Y2493" s="27"/>
      <c r="Z2493" s="23"/>
      <c r="CE2493" s="292"/>
      <c r="CF2493" s="179"/>
      <c r="CG2493" s="292"/>
      <c r="CH2493" s="22"/>
    </row>
    <row r="2494" spans="23:86">
      <c r="W2494" s="27"/>
      <c r="X2494" s="19"/>
      <c r="Y2494" s="27"/>
      <c r="Z2494" s="23"/>
      <c r="CE2494" s="292"/>
      <c r="CF2494" s="179"/>
      <c r="CG2494" s="292"/>
      <c r="CH2494" s="22"/>
    </row>
    <row r="2495" spans="23:86">
      <c r="W2495" s="27"/>
      <c r="X2495" s="19"/>
      <c r="Y2495" s="27"/>
      <c r="Z2495" s="23"/>
      <c r="CE2495" s="292"/>
      <c r="CF2495" s="179"/>
      <c r="CG2495" s="292"/>
      <c r="CH2495" s="22"/>
    </row>
    <row r="2496" spans="23:86">
      <c r="W2496" s="27"/>
      <c r="X2496" s="19"/>
      <c r="Y2496" s="27"/>
      <c r="Z2496" s="23"/>
      <c r="CE2496" s="292"/>
      <c r="CF2496" s="179"/>
      <c r="CG2496" s="292"/>
      <c r="CH2496" s="22"/>
    </row>
    <row r="2497" spans="23:86">
      <c r="W2497" s="27"/>
      <c r="X2497" s="19"/>
      <c r="Y2497" s="27"/>
      <c r="Z2497" s="23"/>
      <c r="CE2497" s="292"/>
      <c r="CF2497" s="179"/>
      <c r="CG2497" s="292"/>
      <c r="CH2497" s="22"/>
    </row>
    <row r="2498" spans="23:86">
      <c r="W2498" s="27"/>
      <c r="X2498" s="19"/>
      <c r="Y2498" s="27"/>
      <c r="Z2498" s="23"/>
      <c r="CE2498" s="292"/>
      <c r="CF2498" s="179"/>
      <c r="CG2498" s="292"/>
      <c r="CH2498" s="22"/>
    </row>
    <row r="2499" spans="23:86">
      <c r="W2499" s="27"/>
      <c r="X2499" s="19"/>
      <c r="Y2499" s="27"/>
      <c r="Z2499" s="23"/>
      <c r="CE2499" s="292"/>
      <c r="CF2499" s="179"/>
      <c r="CG2499" s="292"/>
      <c r="CH2499" s="22"/>
    </row>
    <row r="2500" spans="23:86">
      <c r="W2500" s="27"/>
      <c r="X2500" s="19"/>
      <c r="Y2500" s="27"/>
      <c r="Z2500" s="23"/>
      <c r="CE2500" s="292"/>
      <c r="CF2500" s="179"/>
      <c r="CG2500" s="292"/>
      <c r="CH2500" s="22"/>
    </row>
    <row r="2501" spans="23:86">
      <c r="W2501" s="27"/>
      <c r="X2501" s="19"/>
      <c r="Y2501" s="27"/>
      <c r="Z2501" s="23"/>
      <c r="CE2501" s="292"/>
      <c r="CF2501" s="179"/>
      <c r="CG2501" s="292"/>
      <c r="CH2501" s="22"/>
    </row>
    <row r="2502" spans="23:86">
      <c r="W2502" s="27"/>
      <c r="X2502" s="19"/>
      <c r="Y2502" s="27"/>
      <c r="Z2502" s="23"/>
      <c r="CE2502" s="292"/>
      <c r="CF2502" s="179"/>
      <c r="CG2502" s="292"/>
      <c r="CH2502" s="22"/>
    </row>
    <row r="2503" spans="23:86">
      <c r="W2503" s="27"/>
      <c r="X2503" s="19"/>
      <c r="Y2503" s="27"/>
      <c r="Z2503" s="23"/>
      <c r="CE2503" s="292"/>
      <c r="CF2503" s="179"/>
      <c r="CG2503" s="292"/>
      <c r="CH2503" s="22"/>
    </row>
    <row r="2504" spans="23:86">
      <c r="W2504" s="27"/>
      <c r="X2504" s="19"/>
      <c r="Y2504" s="27"/>
      <c r="Z2504" s="23"/>
      <c r="CE2504" s="292"/>
      <c r="CF2504" s="179"/>
      <c r="CG2504" s="292"/>
      <c r="CH2504" s="22"/>
    </row>
    <row r="2505" spans="23:86">
      <c r="W2505" s="27"/>
      <c r="X2505" s="19"/>
      <c r="Y2505" s="27"/>
      <c r="Z2505" s="23"/>
      <c r="CE2505" s="292"/>
      <c r="CF2505" s="179"/>
      <c r="CG2505" s="292"/>
      <c r="CH2505" s="22"/>
    </row>
    <row r="2506" spans="23:86">
      <c r="W2506" s="27"/>
      <c r="X2506" s="19"/>
      <c r="Y2506" s="27"/>
      <c r="Z2506" s="23"/>
      <c r="CE2506" s="292"/>
      <c r="CF2506" s="179"/>
      <c r="CG2506" s="292"/>
      <c r="CH2506" s="22"/>
    </row>
    <row r="2507" spans="23:86">
      <c r="W2507" s="27"/>
      <c r="X2507" s="19"/>
      <c r="Y2507" s="27"/>
      <c r="Z2507" s="23"/>
      <c r="CE2507" s="292"/>
      <c r="CF2507" s="179"/>
      <c r="CG2507" s="292"/>
      <c r="CH2507" s="22"/>
    </row>
    <row r="2508" spans="23:86">
      <c r="W2508" s="27"/>
      <c r="X2508" s="19"/>
      <c r="Y2508" s="27"/>
      <c r="Z2508" s="23"/>
      <c r="CE2508" s="292"/>
      <c r="CF2508" s="179"/>
      <c r="CG2508" s="292"/>
      <c r="CH2508" s="22"/>
    </row>
    <row r="2509" spans="23:86">
      <c r="W2509" s="27"/>
      <c r="X2509" s="19"/>
      <c r="Y2509" s="27"/>
      <c r="Z2509" s="23"/>
      <c r="CE2509" s="292"/>
      <c r="CF2509" s="179"/>
      <c r="CG2509" s="292"/>
      <c r="CH2509" s="22"/>
    </row>
    <row r="2510" spans="23:86">
      <c r="W2510" s="27"/>
      <c r="X2510" s="19"/>
      <c r="Y2510" s="27"/>
      <c r="Z2510" s="23"/>
      <c r="CE2510" s="292"/>
      <c r="CF2510" s="179"/>
      <c r="CG2510" s="292"/>
      <c r="CH2510" s="22"/>
    </row>
    <row r="2511" spans="23:86">
      <c r="W2511" s="27"/>
      <c r="X2511" s="19"/>
      <c r="Y2511" s="27"/>
      <c r="Z2511" s="23"/>
      <c r="CE2511" s="292"/>
      <c r="CF2511" s="179"/>
      <c r="CG2511" s="292"/>
      <c r="CH2511" s="22"/>
    </row>
    <row r="2512" spans="23:86">
      <c r="W2512" s="27"/>
      <c r="X2512" s="19"/>
      <c r="Y2512" s="27"/>
      <c r="Z2512" s="23"/>
      <c r="CE2512" s="292"/>
      <c r="CF2512" s="179"/>
      <c r="CG2512" s="292"/>
      <c r="CH2512" s="22"/>
    </row>
    <row r="2513" spans="23:86">
      <c r="W2513" s="27"/>
      <c r="X2513" s="19"/>
      <c r="Y2513" s="27"/>
      <c r="Z2513" s="23"/>
      <c r="CE2513" s="292"/>
      <c r="CF2513" s="179"/>
      <c r="CG2513" s="292"/>
      <c r="CH2513" s="22"/>
    </row>
    <row r="2514" spans="23:86">
      <c r="W2514" s="27"/>
      <c r="X2514" s="19"/>
      <c r="Y2514" s="27"/>
      <c r="Z2514" s="23"/>
      <c r="CE2514" s="292"/>
      <c r="CF2514" s="179"/>
      <c r="CG2514" s="292"/>
      <c r="CH2514" s="22"/>
    </row>
    <row r="2515" spans="23:86">
      <c r="W2515" s="27"/>
      <c r="X2515" s="19"/>
      <c r="Y2515" s="27"/>
      <c r="Z2515" s="23"/>
      <c r="CE2515" s="292"/>
      <c r="CF2515" s="179"/>
      <c r="CG2515" s="292"/>
      <c r="CH2515" s="22"/>
    </row>
    <row r="2516" spans="23:86">
      <c r="W2516" s="27"/>
      <c r="X2516" s="19"/>
      <c r="Y2516" s="27"/>
      <c r="Z2516" s="23"/>
      <c r="CE2516" s="292"/>
      <c r="CF2516" s="179"/>
      <c r="CG2516" s="292"/>
      <c r="CH2516" s="22"/>
    </row>
    <row r="2517" spans="23:86">
      <c r="W2517" s="27"/>
      <c r="X2517" s="19"/>
      <c r="Y2517" s="27"/>
      <c r="Z2517" s="23"/>
      <c r="CE2517" s="292"/>
      <c r="CF2517" s="179"/>
      <c r="CG2517" s="292"/>
      <c r="CH2517" s="22"/>
    </row>
    <row r="2518" spans="23:86">
      <c r="W2518" s="27"/>
      <c r="X2518" s="19"/>
      <c r="Y2518" s="27"/>
      <c r="Z2518" s="23"/>
      <c r="CE2518" s="292"/>
      <c r="CF2518" s="179"/>
      <c r="CG2518" s="292"/>
      <c r="CH2518" s="22"/>
    </row>
    <row r="2519" spans="23:86">
      <c r="W2519" s="27"/>
      <c r="X2519" s="19"/>
      <c r="Y2519" s="27"/>
      <c r="Z2519" s="23"/>
      <c r="CE2519" s="292"/>
      <c r="CF2519" s="179"/>
      <c r="CG2519" s="292"/>
      <c r="CH2519" s="22"/>
    </row>
    <row r="2520" spans="23:86">
      <c r="W2520" s="27"/>
      <c r="X2520" s="19"/>
      <c r="Y2520" s="27"/>
      <c r="Z2520" s="23"/>
      <c r="CE2520" s="292"/>
      <c r="CF2520" s="179"/>
      <c r="CG2520" s="292"/>
      <c r="CH2520" s="22"/>
    </row>
    <row r="2521" spans="23:86">
      <c r="W2521" s="27"/>
      <c r="X2521" s="19"/>
      <c r="Y2521" s="27"/>
      <c r="Z2521" s="23"/>
      <c r="CE2521" s="292"/>
      <c r="CF2521" s="179"/>
      <c r="CG2521" s="292"/>
      <c r="CH2521" s="22"/>
    </row>
    <row r="2522" spans="23:86">
      <c r="W2522" s="27"/>
      <c r="X2522" s="19"/>
      <c r="Y2522" s="27"/>
      <c r="Z2522" s="23"/>
      <c r="CE2522" s="292"/>
      <c r="CF2522" s="179"/>
      <c r="CG2522" s="292"/>
      <c r="CH2522" s="22"/>
    </row>
    <row r="2523" spans="23:86">
      <c r="W2523" s="27"/>
      <c r="X2523" s="19"/>
      <c r="Y2523" s="27"/>
      <c r="Z2523" s="23"/>
      <c r="CE2523" s="292"/>
      <c r="CF2523" s="179"/>
      <c r="CG2523" s="292"/>
      <c r="CH2523" s="22"/>
    </row>
    <row r="2524" spans="23:86">
      <c r="W2524" s="27"/>
      <c r="X2524" s="19"/>
      <c r="Y2524" s="27"/>
      <c r="Z2524" s="23"/>
      <c r="CE2524" s="292"/>
      <c r="CF2524" s="179"/>
      <c r="CG2524" s="292"/>
      <c r="CH2524" s="22"/>
    </row>
    <row r="2525" spans="23:86">
      <c r="W2525" s="27"/>
      <c r="X2525" s="19"/>
      <c r="Y2525" s="27"/>
      <c r="Z2525" s="23"/>
      <c r="CE2525" s="292"/>
      <c r="CF2525" s="179"/>
      <c r="CG2525" s="292"/>
      <c r="CH2525" s="22"/>
    </row>
    <row r="2526" spans="23:86">
      <c r="W2526" s="27"/>
      <c r="X2526" s="19"/>
      <c r="Y2526" s="27"/>
      <c r="Z2526" s="23"/>
      <c r="CE2526" s="292"/>
      <c r="CF2526" s="179"/>
      <c r="CG2526" s="292"/>
      <c r="CH2526" s="22"/>
    </row>
    <row r="2527" spans="23:86">
      <c r="W2527" s="27"/>
      <c r="X2527" s="19"/>
      <c r="Y2527" s="27"/>
      <c r="Z2527" s="23"/>
      <c r="CE2527" s="292"/>
      <c r="CF2527" s="179"/>
      <c r="CG2527" s="292"/>
      <c r="CH2527" s="22"/>
    </row>
    <row r="2528" spans="23:86">
      <c r="W2528" s="27"/>
      <c r="X2528" s="19"/>
      <c r="Y2528" s="27"/>
      <c r="Z2528" s="23"/>
      <c r="CE2528" s="292"/>
      <c r="CF2528" s="179"/>
      <c r="CG2528" s="292"/>
      <c r="CH2528" s="22"/>
    </row>
    <row r="2529" spans="23:86">
      <c r="W2529" s="27"/>
      <c r="X2529" s="19"/>
      <c r="Y2529" s="27"/>
      <c r="Z2529" s="23"/>
      <c r="CE2529" s="292"/>
      <c r="CF2529" s="179"/>
      <c r="CG2529" s="292"/>
      <c r="CH2529" s="22"/>
    </row>
    <row r="2530" spans="23:86">
      <c r="W2530" s="27"/>
      <c r="X2530" s="19"/>
      <c r="Y2530" s="27"/>
      <c r="Z2530" s="23"/>
      <c r="CE2530" s="292"/>
      <c r="CF2530" s="179"/>
      <c r="CG2530" s="292"/>
      <c r="CH2530" s="22"/>
    </row>
    <row r="2531" spans="23:86">
      <c r="W2531" s="27"/>
      <c r="X2531" s="19"/>
      <c r="Y2531" s="27"/>
      <c r="Z2531" s="23"/>
      <c r="CE2531" s="292"/>
      <c r="CF2531" s="179"/>
      <c r="CG2531" s="292"/>
      <c r="CH2531" s="22"/>
    </row>
    <row r="2532" spans="23:86">
      <c r="W2532" s="27"/>
      <c r="X2532" s="19"/>
      <c r="Y2532" s="27"/>
      <c r="Z2532" s="23"/>
      <c r="CE2532" s="292"/>
      <c r="CF2532" s="179"/>
      <c r="CG2532" s="292"/>
      <c r="CH2532" s="22"/>
    </row>
    <row r="2533" spans="23:86">
      <c r="W2533" s="27"/>
      <c r="X2533" s="19"/>
      <c r="Y2533" s="27"/>
      <c r="Z2533" s="23"/>
      <c r="CE2533" s="292"/>
      <c r="CF2533" s="179"/>
      <c r="CG2533" s="292"/>
      <c r="CH2533" s="22"/>
    </row>
    <row r="2534" spans="23:86">
      <c r="W2534" s="27"/>
      <c r="X2534" s="19"/>
      <c r="Y2534" s="27"/>
      <c r="Z2534" s="23"/>
      <c r="CE2534" s="292"/>
      <c r="CF2534" s="179"/>
      <c r="CG2534" s="292"/>
      <c r="CH2534" s="22"/>
    </row>
    <row r="2535" spans="23:86">
      <c r="W2535" s="27"/>
      <c r="X2535" s="19"/>
      <c r="Y2535" s="27"/>
      <c r="Z2535" s="23"/>
      <c r="CE2535" s="292"/>
      <c r="CF2535" s="179"/>
      <c r="CG2535" s="292"/>
      <c r="CH2535" s="22"/>
    </row>
    <row r="2536" spans="23:86">
      <c r="W2536" s="27"/>
      <c r="X2536" s="19"/>
      <c r="Y2536" s="27"/>
      <c r="Z2536" s="23"/>
      <c r="CE2536" s="292"/>
      <c r="CF2536" s="179"/>
      <c r="CG2536" s="292"/>
      <c r="CH2536" s="22"/>
    </row>
    <row r="2537" spans="23:86">
      <c r="W2537" s="27"/>
      <c r="X2537" s="19"/>
      <c r="Y2537" s="27"/>
      <c r="Z2537" s="23"/>
      <c r="CE2537" s="292"/>
      <c r="CF2537" s="179"/>
      <c r="CG2537" s="292"/>
      <c r="CH2537" s="22"/>
    </row>
    <row r="2538" spans="23:86">
      <c r="W2538" s="27"/>
      <c r="X2538" s="19"/>
      <c r="Y2538" s="27"/>
      <c r="Z2538" s="23"/>
      <c r="CE2538" s="292"/>
      <c r="CF2538" s="179"/>
      <c r="CG2538" s="292"/>
      <c r="CH2538" s="22"/>
    </row>
    <row r="2539" spans="23:86">
      <c r="W2539" s="27"/>
      <c r="X2539" s="19"/>
      <c r="Y2539" s="27"/>
      <c r="Z2539" s="23"/>
      <c r="CE2539" s="292"/>
      <c r="CF2539" s="179"/>
      <c r="CG2539" s="292"/>
      <c r="CH2539" s="22"/>
    </row>
    <row r="2540" spans="23:86">
      <c r="W2540" s="27"/>
      <c r="X2540" s="19"/>
      <c r="Y2540" s="27"/>
      <c r="Z2540" s="23"/>
      <c r="CE2540" s="292"/>
      <c r="CF2540" s="179"/>
      <c r="CG2540" s="292"/>
      <c r="CH2540" s="22"/>
    </row>
    <row r="2541" spans="23:86">
      <c r="W2541" s="27"/>
      <c r="X2541" s="19"/>
      <c r="Y2541" s="27"/>
      <c r="Z2541" s="23"/>
      <c r="CE2541" s="292"/>
      <c r="CF2541" s="179"/>
      <c r="CG2541" s="292"/>
      <c r="CH2541" s="22"/>
    </row>
    <row r="2542" spans="23:86">
      <c r="W2542" s="27"/>
      <c r="X2542" s="19"/>
      <c r="Y2542" s="27"/>
      <c r="Z2542" s="23"/>
      <c r="CE2542" s="292"/>
      <c r="CF2542" s="179"/>
      <c r="CG2542" s="292"/>
      <c r="CH2542" s="22"/>
    </row>
    <row r="2543" spans="23:86">
      <c r="W2543" s="27"/>
      <c r="X2543" s="19"/>
      <c r="Y2543" s="27"/>
      <c r="Z2543" s="23"/>
      <c r="CE2543" s="292"/>
      <c r="CF2543" s="179"/>
      <c r="CG2543" s="292"/>
      <c r="CH2543" s="22"/>
    </row>
    <row r="2544" spans="23:86">
      <c r="W2544" s="27"/>
      <c r="X2544" s="19"/>
      <c r="Y2544" s="27"/>
      <c r="Z2544" s="23"/>
      <c r="CE2544" s="292"/>
      <c r="CF2544" s="179"/>
      <c r="CG2544" s="292"/>
      <c r="CH2544" s="22"/>
    </row>
    <row r="2545" spans="23:86">
      <c r="W2545" s="27"/>
      <c r="X2545" s="19"/>
      <c r="Y2545" s="27"/>
      <c r="Z2545" s="23"/>
      <c r="CE2545" s="292"/>
      <c r="CF2545" s="179"/>
      <c r="CG2545" s="292"/>
      <c r="CH2545" s="22"/>
    </row>
    <row r="2546" spans="23:86">
      <c r="W2546" s="27"/>
      <c r="X2546" s="19"/>
      <c r="Y2546" s="27"/>
      <c r="Z2546" s="23"/>
      <c r="CE2546" s="292"/>
      <c r="CF2546" s="179"/>
      <c r="CG2546" s="292"/>
      <c r="CH2546" s="22"/>
    </row>
    <row r="2547" spans="23:86">
      <c r="W2547" s="27"/>
      <c r="X2547" s="19"/>
      <c r="Y2547" s="27"/>
      <c r="Z2547" s="23"/>
      <c r="CE2547" s="292"/>
      <c r="CF2547" s="179"/>
      <c r="CG2547" s="292"/>
      <c r="CH2547" s="22"/>
    </row>
    <row r="2548" spans="23:86">
      <c r="W2548" s="27"/>
      <c r="X2548" s="19"/>
      <c r="Y2548" s="27"/>
      <c r="Z2548" s="23"/>
      <c r="CE2548" s="292"/>
      <c r="CF2548" s="179"/>
      <c r="CG2548" s="292"/>
      <c r="CH2548" s="22"/>
    </row>
    <row r="2549" spans="23:86">
      <c r="W2549" s="27"/>
      <c r="X2549" s="19"/>
      <c r="Y2549" s="27"/>
      <c r="Z2549" s="23"/>
      <c r="CE2549" s="292"/>
      <c r="CF2549" s="179"/>
      <c r="CG2549" s="292"/>
      <c r="CH2549" s="22"/>
    </row>
    <row r="2550" spans="23:86">
      <c r="W2550" s="27"/>
      <c r="X2550" s="19"/>
      <c r="Y2550" s="27"/>
      <c r="Z2550" s="23"/>
      <c r="CE2550" s="292"/>
      <c r="CF2550" s="179"/>
      <c r="CG2550" s="292"/>
      <c r="CH2550" s="22"/>
    </row>
    <row r="2551" spans="23:86">
      <c r="W2551" s="27"/>
      <c r="X2551" s="19"/>
      <c r="Y2551" s="27"/>
      <c r="Z2551" s="23"/>
      <c r="CE2551" s="292"/>
      <c r="CF2551" s="179"/>
      <c r="CG2551" s="292"/>
      <c r="CH2551" s="22"/>
    </row>
    <row r="2552" spans="23:86">
      <c r="W2552" s="27"/>
      <c r="X2552" s="19"/>
      <c r="Y2552" s="27"/>
      <c r="Z2552" s="23"/>
      <c r="CE2552" s="292"/>
      <c r="CF2552" s="179"/>
      <c r="CG2552" s="292"/>
      <c r="CH2552" s="22"/>
    </row>
    <row r="2553" spans="23:86">
      <c r="W2553" s="27"/>
      <c r="X2553" s="19"/>
      <c r="Y2553" s="27"/>
      <c r="Z2553" s="23"/>
      <c r="CE2553" s="292"/>
      <c r="CF2553" s="179"/>
      <c r="CG2553" s="292"/>
      <c r="CH2553" s="22"/>
    </row>
    <row r="2554" spans="23:86">
      <c r="W2554" s="27"/>
      <c r="X2554" s="19"/>
      <c r="Y2554" s="27"/>
      <c r="Z2554" s="23"/>
      <c r="CE2554" s="292"/>
      <c r="CF2554" s="179"/>
      <c r="CG2554" s="292"/>
      <c r="CH2554" s="22"/>
    </row>
    <row r="2555" spans="23:86">
      <c r="W2555" s="27"/>
      <c r="X2555" s="19"/>
      <c r="Y2555" s="27"/>
      <c r="Z2555" s="23"/>
      <c r="CE2555" s="292"/>
      <c r="CF2555" s="179"/>
      <c r="CG2555" s="292"/>
      <c r="CH2555" s="22"/>
    </row>
    <row r="2556" spans="23:86">
      <c r="W2556" s="27"/>
      <c r="X2556" s="19"/>
      <c r="Y2556" s="27"/>
      <c r="Z2556" s="23"/>
      <c r="CE2556" s="292"/>
      <c r="CF2556" s="179"/>
      <c r="CG2556" s="292"/>
      <c r="CH2556" s="22"/>
    </row>
    <row r="2557" spans="23:86">
      <c r="W2557" s="27"/>
      <c r="X2557" s="19"/>
      <c r="Y2557" s="27"/>
      <c r="Z2557" s="23"/>
      <c r="CE2557" s="292"/>
      <c r="CF2557" s="179"/>
      <c r="CG2557" s="292"/>
      <c r="CH2557" s="22"/>
    </row>
    <row r="2558" spans="23:86">
      <c r="W2558" s="27"/>
      <c r="X2558" s="19"/>
      <c r="Y2558" s="27"/>
      <c r="Z2558" s="23"/>
      <c r="CE2558" s="292"/>
      <c r="CF2558" s="179"/>
      <c r="CG2558" s="292"/>
      <c r="CH2558" s="22"/>
    </row>
    <row r="2559" spans="23:86">
      <c r="W2559" s="27"/>
      <c r="X2559" s="19"/>
      <c r="Y2559" s="27"/>
      <c r="Z2559" s="23"/>
      <c r="CE2559" s="292"/>
      <c r="CF2559" s="179"/>
      <c r="CG2559" s="292"/>
      <c r="CH2559" s="22"/>
    </row>
    <row r="2560" spans="23:86">
      <c r="W2560" s="27"/>
      <c r="X2560" s="19"/>
      <c r="Y2560" s="27"/>
      <c r="Z2560" s="23"/>
      <c r="CE2560" s="292"/>
      <c r="CF2560" s="179"/>
      <c r="CG2560" s="292"/>
      <c r="CH2560" s="22"/>
    </row>
    <row r="2561" spans="23:86">
      <c r="W2561" s="27"/>
      <c r="X2561" s="19"/>
      <c r="Y2561" s="27"/>
      <c r="Z2561" s="23"/>
      <c r="CE2561" s="292"/>
      <c r="CF2561" s="179"/>
      <c r="CG2561" s="292"/>
      <c r="CH2561" s="22"/>
    </row>
    <row r="2562" spans="23:86">
      <c r="W2562" s="27"/>
      <c r="X2562" s="19"/>
      <c r="Y2562" s="27"/>
      <c r="Z2562" s="23"/>
      <c r="CE2562" s="292"/>
      <c r="CF2562" s="179"/>
      <c r="CG2562" s="292"/>
      <c r="CH2562" s="22"/>
    </row>
    <row r="2563" spans="23:86">
      <c r="W2563" s="27"/>
      <c r="X2563" s="19"/>
      <c r="Y2563" s="27"/>
      <c r="Z2563" s="23"/>
      <c r="CE2563" s="292"/>
      <c r="CF2563" s="179"/>
      <c r="CG2563" s="292"/>
      <c r="CH2563" s="22"/>
    </row>
    <row r="2564" spans="23:86">
      <c r="W2564" s="27"/>
      <c r="X2564" s="19"/>
      <c r="Y2564" s="27"/>
      <c r="Z2564" s="23"/>
      <c r="CE2564" s="292"/>
      <c r="CF2564" s="179"/>
      <c r="CG2564" s="292"/>
      <c r="CH2564" s="22"/>
    </row>
    <row r="2565" spans="23:86">
      <c r="W2565" s="27"/>
      <c r="X2565" s="19"/>
      <c r="Y2565" s="27"/>
      <c r="Z2565" s="23"/>
      <c r="CE2565" s="292"/>
      <c r="CF2565" s="179"/>
      <c r="CG2565" s="292"/>
      <c r="CH2565" s="22"/>
    </row>
    <row r="2566" spans="23:86">
      <c r="W2566" s="27"/>
      <c r="X2566" s="19"/>
      <c r="Y2566" s="27"/>
      <c r="Z2566" s="23"/>
      <c r="CE2566" s="292"/>
      <c r="CF2566" s="179"/>
      <c r="CG2566" s="292"/>
      <c r="CH2566" s="22"/>
    </row>
    <row r="2567" spans="23:86">
      <c r="W2567" s="27"/>
      <c r="X2567" s="19"/>
      <c r="Y2567" s="27"/>
      <c r="Z2567" s="23"/>
      <c r="CE2567" s="292"/>
      <c r="CF2567" s="179"/>
      <c r="CG2567" s="292"/>
      <c r="CH2567" s="22"/>
    </row>
    <row r="2568" spans="23:86">
      <c r="W2568" s="27"/>
      <c r="X2568" s="19"/>
      <c r="Y2568" s="27"/>
      <c r="Z2568" s="23"/>
      <c r="CE2568" s="292"/>
      <c r="CF2568" s="179"/>
      <c r="CG2568" s="292"/>
      <c r="CH2568" s="22"/>
    </row>
    <row r="2569" spans="23:86">
      <c r="W2569" s="27"/>
      <c r="X2569" s="19"/>
      <c r="Y2569" s="27"/>
      <c r="Z2569" s="23"/>
      <c r="CE2569" s="292"/>
      <c r="CF2569" s="179"/>
      <c r="CG2569" s="292"/>
      <c r="CH2569" s="22"/>
    </row>
    <row r="2570" spans="23:86">
      <c r="W2570" s="27"/>
      <c r="X2570" s="19"/>
      <c r="Y2570" s="27"/>
      <c r="Z2570" s="23"/>
      <c r="CE2570" s="292"/>
      <c r="CF2570" s="179"/>
      <c r="CG2570" s="292"/>
      <c r="CH2570" s="22"/>
    </row>
    <row r="2571" spans="23:86">
      <c r="W2571" s="27"/>
      <c r="X2571" s="19"/>
      <c r="Y2571" s="27"/>
      <c r="Z2571" s="23"/>
      <c r="CE2571" s="292"/>
      <c r="CF2571" s="179"/>
      <c r="CG2571" s="292"/>
      <c r="CH2571" s="22"/>
    </row>
    <row r="2572" spans="23:86">
      <c r="W2572" s="27"/>
      <c r="X2572" s="19"/>
      <c r="Y2572" s="27"/>
      <c r="Z2572" s="23"/>
      <c r="CE2572" s="292"/>
      <c r="CF2572" s="179"/>
      <c r="CG2572" s="292"/>
      <c r="CH2572" s="22"/>
    </row>
    <row r="2573" spans="23:86">
      <c r="W2573" s="27"/>
      <c r="X2573" s="19"/>
      <c r="Y2573" s="27"/>
      <c r="Z2573" s="23"/>
      <c r="CE2573" s="292"/>
      <c r="CF2573" s="179"/>
      <c r="CG2573" s="292"/>
      <c r="CH2573" s="22"/>
    </row>
    <row r="2574" spans="23:86">
      <c r="W2574" s="27"/>
      <c r="X2574" s="19"/>
      <c r="Y2574" s="27"/>
      <c r="Z2574" s="23"/>
      <c r="CE2574" s="292"/>
      <c r="CF2574" s="179"/>
      <c r="CG2574" s="292"/>
      <c r="CH2574" s="22"/>
    </row>
    <row r="2575" spans="23:86">
      <c r="W2575" s="27"/>
      <c r="X2575" s="19"/>
      <c r="Y2575" s="27"/>
      <c r="Z2575" s="23"/>
      <c r="CE2575" s="292"/>
      <c r="CF2575" s="179"/>
      <c r="CG2575" s="292"/>
      <c r="CH2575" s="22"/>
    </row>
    <row r="2576" spans="23:86">
      <c r="W2576" s="27"/>
      <c r="X2576" s="19"/>
      <c r="Y2576" s="27"/>
      <c r="Z2576" s="23"/>
      <c r="CE2576" s="292"/>
      <c r="CF2576" s="179"/>
      <c r="CG2576" s="292"/>
      <c r="CH2576" s="22"/>
    </row>
    <row r="2577" spans="23:86">
      <c r="W2577" s="27"/>
      <c r="X2577" s="19"/>
      <c r="Y2577" s="27"/>
      <c r="Z2577" s="23"/>
      <c r="CE2577" s="292"/>
      <c r="CF2577" s="179"/>
      <c r="CG2577" s="292"/>
      <c r="CH2577" s="22"/>
    </row>
    <row r="2578" spans="23:86">
      <c r="W2578" s="27"/>
      <c r="X2578" s="19"/>
      <c r="Y2578" s="27"/>
      <c r="Z2578" s="23"/>
      <c r="CE2578" s="292"/>
      <c r="CF2578" s="179"/>
      <c r="CG2578" s="292"/>
      <c r="CH2578" s="22"/>
    </row>
    <row r="2579" spans="23:86">
      <c r="W2579" s="27"/>
      <c r="X2579" s="19"/>
      <c r="Y2579" s="27"/>
      <c r="Z2579" s="23"/>
      <c r="CE2579" s="292"/>
      <c r="CF2579" s="179"/>
      <c r="CG2579" s="292"/>
      <c r="CH2579" s="22"/>
    </row>
    <row r="2580" spans="23:86">
      <c r="W2580" s="27"/>
      <c r="X2580" s="19"/>
      <c r="Y2580" s="27"/>
      <c r="Z2580" s="23"/>
      <c r="CE2580" s="292"/>
      <c r="CF2580" s="179"/>
      <c r="CG2580" s="292"/>
      <c r="CH2580" s="22"/>
    </row>
    <row r="2581" spans="23:86">
      <c r="W2581" s="27"/>
      <c r="X2581" s="19"/>
      <c r="Y2581" s="27"/>
      <c r="Z2581" s="23"/>
      <c r="CE2581" s="292"/>
      <c r="CF2581" s="179"/>
      <c r="CG2581" s="292"/>
      <c r="CH2581" s="22"/>
    </row>
    <row r="2582" spans="23:86">
      <c r="W2582" s="27"/>
      <c r="X2582" s="19"/>
      <c r="Y2582" s="27"/>
      <c r="Z2582" s="23"/>
      <c r="CE2582" s="292"/>
      <c r="CF2582" s="179"/>
      <c r="CG2582" s="292"/>
      <c r="CH2582" s="22"/>
    </row>
    <row r="2583" spans="23:86">
      <c r="W2583" s="27"/>
      <c r="X2583" s="19"/>
      <c r="Y2583" s="27"/>
      <c r="Z2583" s="23"/>
      <c r="CE2583" s="292"/>
      <c r="CF2583" s="179"/>
      <c r="CG2583" s="292"/>
      <c r="CH2583" s="22"/>
    </row>
    <row r="2584" spans="23:86">
      <c r="W2584" s="27"/>
      <c r="X2584" s="19"/>
      <c r="Y2584" s="27"/>
      <c r="Z2584" s="23"/>
      <c r="CE2584" s="292"/>
      <c r="CF2584" s="179"/>
      <c r="CG2584" s="292"/>
      <c r="CH2584" s="22"/>
    </row>
    <row r="2585" spans="23:86">
      <c r="W2585" s="27"/>
      <c r="X2585" s="19"/>
      <c r="Y2585" s="27"/>
      <c r="Z2585" s="23"/>
      <c r="CE2585" s="292"/>
      <c r="CF2585" s="179"/>
      <c r="CG2585" s="292"/>
      <c r="CH2585" s="22"/>
    </row>
    <row r="2586" spans="23:86">
      <c r="W2586" s="27"/>
      <c r="X2586" s="19"/>
      <c r="Y2586" s="27"/>
      <c r="Z2586" s="23"/>
      <c r="CE2586" s="292"/>
      <c r="CF2586" s="179"/>
      <c r="CG2586" s="292"/>
      <c r="CH2586" s="22"/>
    </row>
    <row r="2587" spans="23:86">
      <c r="W2587" s="27"/>
      <c r="X2587" s="19"/>
      <c r="Y2587" s="27"/>
      <c r="Z2587" s="23"/>
      <c r="CE2587" s="292"/>
      <c r="CF2587" s="179"/>
      <c r="CG2587" s="292"/>
      <c r="CH2587" s="22"/>
    </row>
    <row r="2588" spans="23:86">
      <c r="W2588" s="27"/>
      <c r="X2588" s="19"/>
      <c r="Y2588" s="27"/>
      <c r="Z2588" s="23"/>
      <c r="CE2588" s="292"/>
      <c r="CF2588" s="179"/>
      <c r="CG2588" s="292"/>
      <c r="CH2588" s="22"/>
    </row>
    <row r="2589" spans="23:86">
      <c r="W2589" s="27"/>
      <c r="X2589" s="19"/>
      <c r="Y2589" s="27"/>
      <c r="Z2589" s="23"/>
      <c r="CE2589" s="292"/>
      <c r="CF2589" s="179"/>
      <c r="CG2589" s="292"/>
      <c r="CH2589" s="22"/>
    </row>
    <row r="2590" spans="23:86">
      <c r="W2590" s="27"/>
      <c r="X2590" s="19"/>
      <c r="Y2590" s="27"/>
      <c r="Z2590" s="23"/>
      <c r="CE2590" s="292"/>
      <c r="CF2590" s="179"/>
      <c r="CG2590" s="292"/>
      <c r="CH2590" s="22"/>
    </row>
    <row r="2591" spans="23:86">
      <c r="W2591" s="27"/>
      <c r="X2591" s="19"/>
      <c r="Y2591" s="27"/>
      <c r="Z2591" s="23"/>
      <c r="CE2591" s="292"/>
      <c r="CF2591" s="179"/>
      <c r="CG2591" s="292"/>
      <c r="CH2591" s="22"/>
    </row>
    <row r="2592" spans="23:86">
      <c r="W2592" s="27"/>
      <c r="X2592" s="19"/>
      <c r="Y2592" s="27"/>
      <c r="Z2592" s="23"/>
      <c r="CE2592" s="292"/>
      <c r="CF2592" s="179"/>
      <c r="CG2592" s="292"/>
      <c r="CH2592" s="22"/>
    </row>
    <row r="2593" spans="23:86">
      <c r="W2593" s="27"/>
      <c r="X2593" s="19"/>
      <c r="Y2593" s="27"/>
      <c r="Z2593" s="23"/>
      <c r="CE2593" s="292"/>
      <c r="CF2593" s="179"/>
      <c r="CG2593" s="292"/>
      <c r="CH2593" s="22"/>
    </row>
    <row r="2594" spans="23:86">
      <c r="W2594" s="27"/>
      <c r="X2594" s="19"/>
      <c r="Y2594" s="27"/>
      <c r="Z2594" s="23"/>
      <c r="CE2594" s="292"/>
      <c r="CF2594" s="179"/>
      <c r="CG2594" s="292"/>
      <c r="CH2594" s="22"/>
    </row>
    <row r="2595" spans="23:86">
      <c r="W2595" s="27"/>
      <c r="X2595" s="19"/>
      <c r="Y2595" s="27"/>
      <c r="Z2595" s="23"/>
      <c r="CE2595" s="292"/>
      <c r="CF2595" s="179"/>
      <c r="CG2595" s="292"/>
      <c r="CH2595" s="22"/>
    </row>
    <row r="2596" spans="23:86">
      <c r="W2596" s="27"/>
      <c r="X2596" s="19"/>
      <c r="Y2596" s="27"/>
      <c r="Z2596" s="23"/>
      <c r="CE2596" s="292"/>
      <c r="CF2596" s="179"/>
      <c r="CG2596" s="292"/>
      <c r="CH2596" s="22"/>
    </row>
    <row r="2597" spans="23:86">
      <c r="W2597" s="27"/>
      <c r="X2597" s="19"/>
      <c r="Y2597" s="27"/>
      <c r="Z2597" s="23"/>
      <c r="CE2597" s="292"/>
      <c r="CF2597" s="179"/>
      <c r="CG2597" s="292"/>
      <c r="CH2597" s="22"/>
    </row>
    <row r="2598" spans="23:86">
      <c r="W2598" s="27"/>
      <c r="X2598" s="19"/>
      <c r="Y2598" s="27"/>
      <c r="Z2598" s="23"/>
      <c r="CE2598" s="292"/>
      <c r="CF2598" s="179"/>
      <c r="CG2598" s="292"/>
      <c r="CH2598" s="22"/>
    </row>
    <row r="2599" spans="23:86">
      <c r="W2599" s="27"/>
      <c r="X2599" s="19"/>
      <c r="Y2599" s="27"/>
      <c r="Z2599" s="23"/>
      <c r="CE2599" s="292"/>
      <c r="CF2599" s="179"/>
      <c r="CG2599" s="292"/>
      <c r="CH2599" s="22"/>
    </row>
    <row r="2600" spans="23:86">
      <c r="W2600" s="27"/>
      <c r="X2600" s="19"/>
      <c r="Y2600" s="27"/>
      <c r="Z2600" s="23"/>
      <c r="CE2600" s="292"/>
      <c r="CF2600" s="179"/>
      <c r="CG2600" s="292"/>
      <c r="CH2600" s="22"/>
    </row>
    <row r="2601" spans="23:86">
      <c r="W2601" s="27"/>
      <c r="X2601" s="19"/>
      <c r="Y2601" s="27"/>
      <c r="Z2601" s="23"/>
      <c r="CE2601" s="292"/>
      <c r="CF2601" s="179"/>
      <c r="CG2601" s="292"/>
      <c r="CH2601" s="22"/>
    </row>
    <row r="2602" spans="23:86">
      <c r="W2602" s="27"/>
      <c r="X2602" s="19"/>
      <c r="Y2602" s="27"/>
      <c r="Z2602" s="23"/>
      <c r="CE2602" s="292"/>
      <c r="CF2602" s="179"/>
      <c r="CG2602" s="292"/>
      <c r="CH2602" s="22"/>
    </row>
    <row r="2603" spans="23:86">
      <c r="W2603" s="27"/>
      <c r="X2603" s="19"/>
      <c r="Y2603" s="27"/>
      <c r="Z2603" s="23"/>
      <c r="CE2603" s="292"/>
      <c r="CF2603" s="179"/>
      <c r="CG2603" s="292"/>
      <c r="CH2603" s="22"/>
    </row>
    <row r="2604" spans="23:86">
      <c r="W2604" s="27"/>
      <c r="X2604" s="19"/>
      <c r="Y2604" s="27"/>
      <c r="Z2604" s="23"/>
      <c r="CE2604" s="292"/>
      <c r="CF2604" s="179"/>
      <c r="CG2604" s="292"/>
      <c r="CH2604" s="22"/>
    </row>
    <row r="2605" spans="23:86">
      <c r="W2605" s="27"/>
      <c r="X2605" s="19"/>
      <c r="Y2605" s="27"/>
      <c r="Z2605" s="23"/>
      <c r="CE2605" s="292"/>
      <c r="CF2605" s="179"/>
      <c r="CG2605" s="292"/>
      <c r="CH2605" s="22"/>
    </row>
    <row r="2606" spans="23:86">
      <c r="W2606" s="27"/>
      <c r="X2606" s="19"/>
      <c r="Y2606" s="27"/>
      <c r="Z2606" s="23"/>
      <c r="CE2606" s="292"/>
      <c r="CF2606" s="179"/>
      <c r="CG2606" s="292"/>
      <c r="CH2606" s="22"/>
    </row>
    <row r="2607" spans="23:86">
      <c r="W2607" s="27"/>
      <c r="X2607" s="19"/>
      <c r="Y2607" s="27"/>
      <c r="Z2607" s="23"/>
      <c r="CE2607" s="292"/>
      <c r="CF2607" s="179"/>
      <c r="CG2607" s="292"/>
      <c r="CH2607" s="22"/>
    </row>
    <row r="2608" spans="23:86">
      <c r="W2608" s="27"/>
      <c r="X2608" s="19"/>
      <c r="Y2608" s="27"/>
      <c r="Z2608" s="23"/>
      <c r="CE2608" s="292"/>
      <c r="CF2608" s="179"/>
      <c r="CG2608" s="292"/>
      <c r="CH2608" s="22"/>
    </row>
    <row r="2609" spans="23:86">
      <c r="W2609" s="27"/>
      <c r="X2609" s="19"/>
      <c r="Y2609" s="27"/>
      <c r="Z2609" s="23"/>
      <c r="CE2609" s="292"/>
      <c r="CF2609" s="179"/>
      <c r="CG2609" s="292"/>
      <c r="CH2609" s="22"/>
    </row>
    <row r="2610" spans="23:86">
      <c r="W2610" s="27"/>
      <c r="X2610" s="19"/>
      <c r="Y2610" s="27"/>
      <c r="Z2610" s="23"/>
      <c r="CE2610" s="292"/>
      <c r="CF2610" s="179"/>
      <c r="CG2610" s="292"/>
      <c r="CH2610" s="22"/>
    </row>
    <row r="2611" spans="23:86">
      <c r="W2611" s="27"/>
      <c r="X2611" s="19"/>
      <c r="Y2611" s="27"/>
      <c r="Z2611" s="23"/>
      <c r="CE2611" s="292"/>
      <c r="CF2611" s="179"/>
      <c r="CG2611" s="292"/>
      <c r="CH2611" s="22"/>
    </row>
    <row r="2612" spans="23:86">
      <c r="W2612" s="27"/>
      <c r="X2612" s="19"/>
      <c r="Y2612" s="27"/>
      <c r="Z2612" s="23"/>
      <c r="CE2612" s="292"/>
      <c r="CF2612" s="179"/>
      <c r="CG2612" s="292"/>
      <c r="CH2612" s="22"/>
    </row>
    <row r="2613" spans="23:86">
      <c r="W2613" s="27"/>
      <c r="X2613" s="19"/>
      <c r="Y2613" s="27"/>
      <c r="Z2613" s="23"/>
      <c r="CE2613" s="292"/>
      <c r="CF2613" s="179"/>
      <c r="CG2613" s="292"/>
      <c r="CH2613" s="22"/>
    </row>
    <row r="2614" spans="23:86">
      <c r="W2614" s="27"/>
      <c r="X2614" s="19"/>
      <c r="Y2614" s="27"/>
      <c r="Z2614" s="23"/>
      <c r="CE2614" s="292"/>
      <c r="CF2614" s="179"/>
      <c r="CG2614" s="292"/>
      <c r="CH2614" s="22"/>
    </row>
    <row r="2615" spans="23:86">
      <c r="W2615" s="27"/>
      <c r="X2615" s="19"/>
      <c r="Y2615" s="27"/>
      <c r="Z2615" s="23"/>
      <c r="CE2615" s="292"/>
      <c r="CF2615" s="179"/>
      <c r="CG2615" s="292"/>
      <c r="CH2615" s="22"/>
    </row>
    <row r="2616" spans="23:86">
      <c r="W2616" s="27"/>
      <c r="X2616" s="19"/>
      <c r="Y2616" s="27"/>
      <c r="Z2616" s="23"/>
      <c r="CE2616" s="292"/>
      <c r="CF2616" s="179"/>
      <c r="CG2616" s="292"/>
      <c r="CH2616" s="22"/>
    </row>
    <row r="2617" spans="23:86">
      <c r="W2617" s="27"/>
      <c r="X2617" s="19"/>
      <c r="Y2617" s="27"/>
      <c r="Z2617" s="23"/>
      <c r="CE2617" s="292"/>
      <c r="CF2617" s="179"/>
      <c r="CG2617" s="292"/>
      <c r="CH2617" s="22"/>
    </row>
    <row r="2618" spans="23:86">
      <c r="W2618" s="27"/>
      <c r="X2618" s="19"/>
      <c r="Y2618" s="27"/>
      <c r="Z2618" s="23"/>
      <c r="CE2618" s="292"/>
      <c r="CF2618" s="179"/>
      <c r="CG2618" s="292"/>
      <c r="CH2618" s="22"/>
    </row>
    <row r="2619" spans="23:86">
      <c r="W2619" s="27"/>
      <c r="X2619" s="19"/>
      <c r="Y2619" s="27"/>
      <c r="Z2619" s="23"/>
      <c r="CE2619" s="292"/>
      <c r="CF2619" s="179"/>
      <c r="CG2619" s="292"/>
      <c r="CH2619" s="22"/>
    </row>
    <row r="2620" spans="23:86">
      <c r="W2620" s="27"/>
      <c r="X2620" s="19"/>
      <c r="Y2620" s="27"/>
      <c r="Z2620" s="23"/>
      <c r="CE2620" s="292"/>
      <c r="CF2620" s="179"/>
      <c r="CG2620" s="292"/>
      <c r="CH2620" s="22"/>
    </row>
    <row r="2621" spans="23:86">
      <c r="W2621" s="27"/>
      <c r="X2621" s="19"/>
      <c r="Y2621" s="27"/>
      <c r="Z2621" s="23"/>
      <c r="CE2621" s="292"/>
      <c r="CF2621" s="179"/>
      <c r="CG2621" s="292"/>
      <c r="CH2621" s="22"/>
    </row>
    <row r="2622" spans="23:86">
      <c r="W2622" s="27"/>
      <c r="X2622" s="19"/>
      <c r="Y2622" s="27"/>
      <c r="Z2622" s="23"/>
      <c r="CE2622" s="292"/>
      <c r="CF2622" s="179"/>
      <c r="CG2622" s="292"/>
      <c r="CH2622" s="22"/>
    </row>
    <row r="2623" spans="23:86">
      <c r="W2623" s="27"/>
      <c r="X2623" s="19"/>
      <c r="Y2623" s="27"/>
      <c r="Z2623" s="23"/>
      <c r="CE2623" s="292"/>
      <c r="CF2623" s="179"/>
      <c r="CG2623" s="292"/>
      <c r="CH2623" s="22"/>
    </row>
    <row r="2624" spans="23:86">
      <c r="W2624" s="27"/>
      <c r="X2624" s="19"/>
      <c r="Y2624" s="27"/>
      <c r="Z2624" s="23"/>
      <c r="CE2624" s="292"/>
      <c r="CF2624" s="179"/>
      <c r="CG2624" s="292"/>
      <c r="CH2624" s="22"/>
    </row>
    <row r="2625" spans="23:86">
      <c r="W2625" s="27"/>
      <c r="X2625" s="19"/>
      <c r="Y2625" s="27"/>
      <c r="Z2625" s="23"/>
      <c r="CE2625" s="292"/>
      <c r="CF2625" s="179"/>
      <c r="CG2625" s="292"/>
      <c r="CH2625" s="22"/>
    </row>
    <row r="2626" spans="23:86">
      <c r="W2626" s="27"/>
      <c r="X2626" s="19"/>
      <c r="Y2626" s="27"/>
      <c r="Z2626" s="23"/>
      <c r="CE2626" s="292"/>
      <c r="CF2626" s="179"/>
      <c r="CG2626" s="292"/>
      <c r="CH2626" s="22"/>
    </row>
    <row r="2627" spans="23:86">
      <c r="W2627" s="27"/>
      <c r="X2627" s="19"/>
      <c r="Y2627" s="27"/>
      <c r="Z2627" s="23"/>
      <c r="CE2627" s="292"/>
      <c r="CF2627" s="179"/>
      <c r="CG2627" s="292"/>
      <c r="CH2627" s="22"/>
    </row>
    <row r="2628" spans="23:86">
      <c r="W2628" s="27"/>
      <c r="X2628" s="19"/>
      <c r="Y2628" s="27"/>
      <c r="Z2628" s="23"/>
      <c r="CE2628" s="292"/>
      <c r="CF2628" s="179"/>
      <c r="CG2628" s="292"/>
      <c r="CH2628" s="22"/>
    </row>
    <row r="2629" spans="23:86">
      <c r="W2629" s="27"/>
      <c r="X2629" s="19"/>
      <c r="Y2629" s="27"/>
      <c r="Z2629" s="23"/>
      <c r="CE2629" s="292"/>
      <c r="CF2629" s="179"/>
      <c r="CG2629" s="292"/>
      <c r="CH2629" s="22"/>
    </row>
    <row r="2630" spans="23:86">
      <c r="W2630" s="27"/>
      <c r="X2630" s="19"/>
      <c r="Y2630" s="27"/>
      <c r="Z2630" s="23"/>
      <c r="CE2630" s="292"/>
      <c r="CF2630" s="179"/>
      <c r="CG2630" s="292"/>
      <c r="CH2630" s="22"/>
    </row>
    <row r="2631" spans="23:86">
      <c r="W2631" s="27"/>
      <c r="X2631" s="19"/>
      <c r="Y2631" s="27"/>
      <c r="Z2631" s="23"/>
      <c r="CE2631" s="292"/>
      <c r="CF2631" s="179"/>
      <c r="CG2631" s="292"/>
      <c r="CH2631" s="22"/>
    </row>
    <row r="2632" spans="23:86">
      <c r="W2632" s="27"/>
      <c r="X2632" s="19"/>
      <c r="Y2632" s="27"/>
      <c r="Z2632" s="23"/>
      <c r="CE2632" s="292"/>
      <c r="CF2632" s="179"/>
      <c r="CG2632" s="292"/>
      <c r="CH2632" s="22"/>
    </row>
    <row r="2633" spans="23:86">
      <c r="W2633" s="27"/>
      <c r="X2633" s="19"/>
      <c r="Y2633" s="27"/>
      <c r="Z2633" s="23"/>
      <c r="CE2633" s="292"/>
      <c r="CF2633" s="179"/>
      <c r="CG2633" s="292"/>
      <c r="CH2633" s="22"/>
    </row>
    <row r="2634" spans="23:86">
      <c r="W2634" s="27"/>
      <c r="X2634" s="19"/>
      <c r="Y2634" s="27"/>
      <c r="Z2634" s="23"/>
      <c r="CE2634" s="292"/>
      <c r="CF2634" s="179"/>
      <c r="CG2634" s="292"/>
      <c r="CH2634" s="22"/>
    </row>
    <row r="2635" spans="23:86">
      <c r="W2635" s="27"/>
      <c r="X2635" s="19"/>
      <c r="Y2635" s="27"/>
      <c r="Z2635" s="23"/>
      <c r="CE2635" s="292"/>
      <c r="CF2635" s="179"/>
      <c r="CG2635" s="292"/>
      <c r="CH2635" s="22"/>
    </row>
    <row r="2636" spans="23:86">
      <c r="W2636" s="27"/>
      <c r="X2636" s="19"/>
      <c r="Y2636" s="27"/>
      <c r="Z2636" s="23"/>
      <c r="CE2636" s="292"/>
      <c r="CF2636" s="179"/>
      <c r="CG2636" s="292"/>
      <c r="CH2636" s="22"/>
    </row>
    <row r="2637" spans="23:86">
      <c r="W2637" s="27"/>
      <c r="X2637" s="19"/>
      <c r="Y2637" s="27"/>
      <c r="Z2637" s="23"/>
      <c r="CE2637" s="292"/>
      <c r="CF2637" s="179"/>
      <c r="CG2637" s="292"/>
      <c r="CH2637" s="22"/>
    </row>
    <row r="2638" spans="23:86">
      <c r="W2638" s="27"/>
      <c r="X2638" s="19"/>
      <c r="Y2638" s="27"/>
      <c r="Z2638" s="23"/>
      <c r="CE2638" s="292"/>
      <c r="CF2638" s="179"/>
      <c r="CG2638" s="292"/>
      <c r="CH2638" s="22"/>
    </row>
    <row r="2639" spans="23:86">
      <c r="W2639" s="27"/>
      <c r="X2639" s="19"/>
      <c r="Y2639" s="27"/>
      <c r="Z2639" s="23"/>
      <c r="CE2639" s="292"/>
      <c r="CF2639" s="179"/>
      <c r="CG2639" s="292"/>
      <c r="CH2639" s="22"/>
    </row>
    <row r="2640" spans="23:86">
      <c r="W2640" s="27"/>
      <c r="X2640" s="19"/>
      <c r="Y2640" s="27"/>
      <c r="Z2640" s="23"/>
      <c r="CE2640" s="292"/>
      <c r="CF2640" s="179"/>
      <c r="CG2640" s="292"/>
      <c r="CH2640" s="22"/>
    </row>
    <row r="2641" spans="23:86">
      <c r="W2641" s="27"/>
      <c r="X2641" s="19"/>
      <c r="Y2641" s="27"/>
      <c r="Z2641" s="23"/>
      <c r="CE2641" s="292"/>
      <c r="CF2641" s="179"/>
      <c r="CG2641" s="292"/>
      <c r="CH2641" s="22"/>
    </row>
    <row r="2642" spans="23:86">
      <c r="W2642" s="27"/>
      <c r="X2642" s="19"/>
      <c r="Y2642" s="27"/>
      <c r="Z2642" s="23"/>
      <c r="CE2642" s="292"/>
      <c r="CF2642" s="179"/>
      <c r="CG2642" s="292"/>
      <c r="CH2642" s="22"/>
    </row>
    <row r="2643" spans="23:86">
      <c r="W2643" s="27"/>
      <c r="X2643" s="19"/>
      <c r="Y2643" s="27"/>
      <c r="Z2643" s="23"/>
      <c r="CE2643" s="292"/>
      <c r="CF2643" s="179"/>
      <c r="CG2643" s="292"/>
      <c r="CH2643" s="22"/>
    </row>
    <row r="2644" spans="23:86">
      <c r="W2644" s="27"/>
      <c r="X2644" s="19"/>
      <c r="Y2644" s="27"/>
      <c r="Z2644" s="23"/>
      <c r="CE2644" s="292"/>
      <c r="CF2644" s="179"/>
      <c r="CG2644" s="292"/>
      <c r="CH2644" s="22"/>
    </row>
    <row r="2645" spans="23:86">
      <c r="W2645" s="27"/>
      <c r="X2645" s="19"/>
      <c r="Y2645" s="27"/>
      <c r="Z2645" s="23"/>
      <c r="CE2645" s="292"/>
      <c r="CF2645" s="179"/>
      <c r="CG2645" s="292"/>
      <c r="CH2645" s="22"/>
    </row>
    <row r="2646" spans="23:86">
      <c r="W2646" s="27"/>
      <c r="X2646" s="19"/>
      <c r="Y2646" s="27"/>
      <c r="Z2646" s="23"/>
      <c r="CE2646" s="292"/>
      <c r="CF2646" s="179"/>
      <c r="CG2646" s="292"/>
      <c r="CH2646" s="22"/>
    </row>
    <row r="2647" spans="23:86">
      <c r="W2647" s="27"/>
      <c r="X2647" s="19"/>
      <c r="Y2647" s="27"/>
      <c r="Z2647" s="23"/>
      <c r="CE2647" s="292"/>
      <c r="CF2647" s="179"/>
      <c r="CG2647" s="292"/>
      <c r="CH2647" s="22"/>
    </row>
    <row r="2648" spans="23:86">
      <c r="W2648" s="27"/>
      <c r="X2648" s="19"/>
      <c r="Y2648" s="27"/>
      <c r="Z2648" s="23"/>
      <c r="CE2648" s="292"/>
      <c r="CF2648" s="179"/>
      <c r="CG2648" s="292"/>
      <c r="CH2648" s="22"/>
    </row>
    <row r="2649" spans="23:86">
      <c r="W2649" s="27"/>
      <c r="X2649" s="19"/>
      <c r="Y2649" s="27"/>
      <c r="Z2649" s="23"/>
      <c r="CE2649" s="292"/>
      <c r="CF2649" s="179"/>
      <c r="CG2649" s="292"/>
      <c r="CH2649" s="22"/>
    </row>
    <row r="2650" spans="23:86">
      <c r="W2650" s="27"/>
      <c r="X2650" s="19"/>
      <c r="Y2650" s="27"/>
      <c r="Z2650" s="23"/>
      <c r="CE2650" s="292"/>
      <c r="CF2650" s="179"/>
      <c r="CG2650" s="292"/>
      <c r="CH2650" s="22"/>
    </row>
    <row r="2651" spans="23:86">
      <c r="W2651" s="27"/>
      <c r="X2651" s="19"/>
      <c r="Y2651" s="27"/>
      <c r="Z2651" s="23"/>
      <c r="CE2651" s="292"/>
      <c r="CF2651" s="179"/>
      <c r="CG2651" s="292"/>
      <c r="CH2651" s="22"/>
    </row>
    <row r="2652" spans="23:86">
      <c r="W2652" s="27"/>
      <c r="X2652" s="19"/>
      <c r="Y2652" s="27"/>
      <c r="Z2652" s="23"/>
      <c r="CE2652" s="292"/>
      <c r="CF2652" s="179"/>
      <c r="CG2652" s="292"/>
      <c r="CH2652" s="22"/>
    </row>
    <row r="2653" spans="23:86">
      <c r="W2653" s="27"/>
      <c r="X2653" s="19"/>
      <c r="Y2653" s="27"/>
      <c r="Z2653" s="23"/>
      <c r="CE2653" s="292"/>
      <c r="CF2653" s="179"/>
      <c r="CG2653" s="292"/>
      <c r="CH2653" s="22"/>
    </row>
    <row r="2654" spans="23:86">
      <c r="W2654" s="27"/>
      <c r="X2654" s="19"/>
      <c r="Y2654" s="27"/>
      <c r="Z2654" s="23"/>
      <c r="CE2654" s="292"/>
      <c r="CF2654" s="179"/>
      <c r="CG2654" s="292"/>
      <c r="CH2654" s="22"/>
    </row>
    <row r="2655" spans="23:86">
      <c r="W2655" s="27"/>
      <c r="X2655" s="19"/>
      <c r="Y2655" s="27"/>
      <c r="Z2655" s="23"/>
      <c r="CE2655" s="292"/>
      <c r="CF2655" s="179"/>
      <c r="CG2655" s="292"/>
      <c r="CH2655" s="22"/>
    </row>
    <row r="2656" spans="23:86">
      <c r="W2656" s="27"/>
      <c r="X2656" s="19"/>
      <c r="Y2656" s="27"/>
      <c r="Z2656" s="23"/>
      <c r="CE2656" s="292"/>
      <c r="CF2656" s="179"/>
      <c r="CG2656" s="292"/>
      <c r="CH2656" s="22"/>
    </row>
    <row r="2657" spans="23:86">
      <c r="W2657" s="27"/>
      <c r="X2657" s="19"/>
      <c r="Y2657" s="27"/>
      <c r="Z2657" s="23"/>
      <c r="CE2657" s="292"/>
      <c r="CF2657" s="179"/>
      <c r="CG2657" s="292"/>
      <c r="CH2657" s="22"/>
    </row>
    <row r="2658" spans="23:86">
      <c r="W2658" s="27"/>
      <c r="X2658" s="19"/>
      <c r="Y2658" s="27"/>
      <c r="Z2658" s="23"/>
      <c r="CE2658" s="292"/>
      <c r="CF2658" s="179"/>
      <c r="CG2658" s="292"/>
      <c r="CH2658" s="22"/>
    </row>
    <row r="2659" spans="23:86">
      <c r="W2659" s="27"/>
      <c r="X2659" s="19"/>
      <c r="Y2659" s="27"/>
      <c r="Z2659" s="23"/>
      <c r="CE2659" s="292"/>
      <c r="CF2659" s="179"/>
      <c r="CG2659" s="292"/>
      <c r="CH2659" s="22"/>
    </row>
    <row r="2660" spans="23:86">
      <c r="W2660" s="27"/>
      <c r="X2660" s="19"/>
      <c r="Y2660" s="27"/>
      <c r="Z2660" s="23"/>
      <c r="CE2660" s="292"/>
      <c r="CF2660" s="179"/>
      <c r="CG2660" s="292"/>
      <c r="CH2660" s="22"/>
    </row>
    <row r="2661" spans="23:86">
      <c r="W2661" s="27"/>
      <c r="X2661" s="19"/>
      <c r="Y2661" s="27"/>
      <c r="Z2661" s="23"/>
      <c r="CE2661" s="292"/>
      <c r="CF2661" s="179"/>
      <c r="CG2661" s="292"/>
      <c r="CH2661" s="22"/>
    </row>
    <row r="2662" spans="23:86">
      <c r="W2662" s="27"/>
      <c r="X2662" s="19"/>
      <c r="Y2662" s="27"/>
      <c r="Z2662" s="23"/>
      <c r="CE2662" s="292"/>
      <c r="CF2662" s="179"/>
      <c r="CG2662" s="292"/>
      <c r="CH2662" s="22"/>
    </row>
    <row r="2663" spans="23:86">
      <c r="W2663" s="27"/>
      <c r="X2663" s="19"/>
      <c r="Y2663" s="27"/>
      <c r="Z2663" s="23"/>
      <c r="CE2663" s="292"/>
      <c r="CF2663" s="179"/>
      <c r="CG2663" s="292"/>
      <c r="CH2663" s="22"/>
    </row>
    <row r="2664" spans="23:86">
      <c r="W2664" s="27"/>
      <c r="X2664" s="19"/>
      <c r="Y2664" s="27"/>
      <c r="Z2664" s="23"/>
      <c r="CE2664" s="292"/>
      <c r="CF2664" s="179"/>
      <c r="CG2664" s="292"/>
      <c r="CH2664" s="22"/>
    </row>
    <row r="2665" spans="23:86">
      <c r="W2665" s="27"/>
      <c r="X2665" s="19"/>
      <c r="Y2665" s="27"/>
      <c r="Z2665" s="23"/>
      <c r="CE2665" s="292"/>
      <c r="CF2665" s="179"/>
      <c r="CG2665" s="292"/>
      <c r="CH2665" s="22"/>
    </row>
    <row r="2666" spans="23:86">
      <c r="W2666" s="27"/>
      <c r="X2666" s="19"/>
      <c r="Y2666" s="27"/>
      <c r="Z2666" s="23"/>
      <c r="CE2666" s="292"/>
      <c r="CF2666" s="179"/>
      <c r="CG2666" s="292"/>
      <c r="CH2666" s="22"/>
    </row>
    <row r="2667" spans="23:86">
      <c r="W2667" s="27"/>
      <c r="X2667" s="19"/>
      <c r="Y2667" s="27"/>
      <c r="Z2667" s="23"/>
      <c r="CE2667" s="292"/>
      <c r="CF2667" s="179"/>
      <c r="CG2667" s="292"/>
      <c r="CH2667" s="22"/>
    </row>
    <row r="2668" spans="23:86">
      <c r="W2668" s="27"/>
      <c r="X2668" s="19"/>
      <c r="Y2668" s="27"/>
      <c r="Z2668" s="23"/>
      <c r="CE2668" s="292"/>
      <c r="CF2668" s="179"/>
      <c r="CG2668" s="292"/>
      <c r="CH2668" s="22"/>
    </row>
    <row r="2669" spans="23:86">
      <c r="W2669" s="27"/>
      <c r="X2669" s="19"/>
      <c r="Y2669" s="27"/>
      <c r="Z2669" s="23"/>
      <c r="CE2669" s="292"/>
      <c r="CF2669" s="179"/>
      <c r="CG2669" s="292"/>
      <c r="CH2669" s="22"/>
    </row>
    <row r="2670" spans="23:86">
      <c r="W2670" s="27"/>
      <c r="X2670" s="19"/>
      <c r="Y2670" s="27"/>
      <c r="Z2670" s="23"/>
      <c r="CE2670" s="292"/>
      <c r="CF2670" s="179"/>
      <c r="CG2670" s="292"/>
      <c r="CH2670" s="22"/>
    </row>
    <row r="2671" spans="23:86">
      <c r="W2671" s="27"/>
      <c r="X2671" s="19"/>
      <c r="Y2671" s="27"/>
      <c r="Z2671" s="23"/>
      <c r="CE2671" s="292"/>
      <c r="CF2671" s="179"/>
      <c r="CG2671" s="292"/>
      <c r="CH2671" s="22"/>
    </row>
    <row r="2672" spans="23:86">
      <c r="W2672" s="27"/>
      <c r="X2672" s="19"/>
      <c r="Y2672" s="27"/>
      <c r="Z2672" s="23"/>
      <c r="CE2672" s="292"/>
      <c r="CF2672" s="179"/>
      <c r="CG2672" s="292"/>
      <c r="CH2672" s="22"/>
    </row>
    <row r="2673" spans="23:86">
      <c r="W2673" s="27"/>
      <c r="X2673" s="19"/>
      <c r="Y2673" s="27"/>
      <c r="Z2673" s="23"/>
      <c r="CE2673" s="292"/>
      <c r="CF2673" s="179"/>
      <c r="CG2673" s="292"/>
      <c r="CH2673" s="22"/>
    </row>
    <row r="2674" spans="23:86">
      <c r="W2674" s="27"/>
      <c r="X2674" s="19"/>
      <c r="Y2674" s="27"/>
      <c r="Z2674" s="23"/>
      <c r="CE2674" s="292"/>
      <c r="CF2674" s="179"/>
      <c r="CG2674" s="292"/>
      <c r="CH2674" s="22"/>
    </row>
    <row r="2675" spans="23:86">
      <c r="W2675" s="27"/>
      <c r="X2675" s="19"/>
      <c r="Y2675" s="27"/>
      <c r="Z2675" s="23"/>
      <c r="CE2675" s="292"/>
      <c r="CF2675" s="179"/>
      <c r="CG2675" s="292"/>
      <c r="CH2675" s="22"/>
    </row>
    <row r="2676" spans="23:86">
      <c r="W2676" s="27"/>
      <c r="X2676" s="19"/>
      <c r="Y2676" s="27"/>
      <c r="Z2676" s="23"/>
      <c r="CE2676" s="292"/>
      <c r="CF2676" s="179"/>
      <c r="CG2676" s="292"/>
      <c r="CH2676" s="22"/>
    </row>
    <row r="2677" spans="23:86">
      <c r="W2677" s="27"/>
      <c r="X2677" s="19"/>
      <c r="Y2677" s="27"/>
      <c r="Z2677" s="23"/>
      <c r="CE2677" s="292"/>
      <c r="CF2677" s="179"/>
      <c r="CG2677" s="292"/>
      <c r="CH2677" s="22"/>
    </row>
    <row r="2678" spans="23:86">
      <c r="W2678" s="27"/>
      <c r="X2678" s="19"/>
      <c r="Y2678" s="27"/>
      <c r="Z2678" s="23"/>
      <c r="CE2678" s="292"/>
      <c r="CF2678" s="179"/>
      <c r="CG2678" s="292"/>
      <c r="CH2678" s="22"/>
    </row>
    <row r="2679" spans="23:86">
      <c r="W2679" s="27"/>
      <c r="X2679" s="19"/>
      <c r="Y2679" s="27"/>
      <c r="Z2679" s="23"/>
      <c r="CE2679" s="292"/>
      <c r="CF2679" s="179"/>
      <c r="CG2679" s="292"/>
      <c r="CH2679" s="22"/>
    </row>
    <row r="2680" spans="23:86">
      <c r="W2680" s="27"/>
      <c r="X2680" s="19"/>
      <c r="Y2680" s="27"/>
      <c r="Z2680" s="23"/>
      <c r="CE2680" s="292"/>
      <c r="CF2680" s="179"/>
      <c r="CG2680" s="292"/>
      <c r="CH2680" s="22"/>
    </row>
    <row r="2681" spans="23:86">
      <c r="W2681" s="27"/>
      <c r="X2681" s="19"/>
      <c r="Y2681" s="27"/>
      <c r="Z2681" s="23"/>
      <c r="CE2681" s="292"/>
      <c r="CF2681" s="179"/>
      <c r="CG2681" s="292"/>
      <c r="CH2681" s="22"/>
    </row>
    <row r="2682" spans="23:86">
      <c r="W2682" s="27"/>
      <c r="X2682" s="19"/>
      <c r="Y2682" s="27"/>
      <c r="Z2682" s="23"/>
      <c r="CE2682" s="292"/>
      <c r="CF2682" s="179"/>
      <c r="CG2682" s="292"/>
      <c r="CH2682" s="22"/>
    </row>
    <row r="2683" spans="23:86">
      <c r="W2683" s="27"/>
      <c r="X2683" s="19"/>
      <c r="Y2683" s="27"/>
      <c r="Z2683" s="23"/>
      <c r="CE2683" s="292"/>
      <c r="CF2683" s="179"/>
      <c r="CG2683" s="292"/>
      <c r="CH2683" s="22"/>
    </row>
    <row r="2684" spans="23:86">
      <c r="W2684" s="27"/>
      <c r="X2684" s="19"/>
      <c r="Y2684" s="27"/>
      <c r="Z2684" s="23"/>
      <c r="CE2684" s="292"/>
      <c r="CF2684" s="179"/>
      <c r="CG2684" s="292"/>
      <c r="CH2684" s="22"/>
    </row>
    <row r="2685" spans="23:86">
      <c r="W2685" s="27"/>
      <c r="X2685" s="19"/>
      <c r="Y2685" s="27"/>
      <c r="Z2685" s="23"/>
      <c r="CE2685" s="292"/>
      <c r="CF2685" s="179"/>
      <c r="CG2685" s="292"/>
      <c r="CH2685" s="22"/>
    </row>
    <row r="2686" spans="23:86">
      <c r="W2686" s="27"/>
      <c r="X2686" s="19"/>
      <c r="Y2686" s="27"/>
      <c r="Z2686" s="23"/>
      <c r="CE2686" s="292"/>
      <c r="CF2686" s="179"/>
      <c r="CG2686" s="292"/>
      <c r="CH2686" s="22"/>
    </row>
    <row r="2687" spans="23:86">
      <c r="W2687" s="27"/>
      <c r="X2687" s="19"/>
      <c r="Y2687" s="27"/>
      <c r="Z2687" s="23"/>
      <c r="CE2687" s="292"/>
      <c r="CF2687" s="179"/>
      <c r="CG2687" s="292"/>
      <c r="CH2687" s="22"/>
    </row>
    <row r="2688" spans="23:86">
      <c r="W2688" s="27"/>
      <c r="X2688" s="19"/>
      <c r="Y2688" s="27"/>
      <c r="Z2688" s="23"/>
      <c r="CE2688" s="292"/>
      <c r="CF2688" s="179"/>
      <c r="CG2688" s="292"/>
      <c r="CH2688" s="22"/>
    </row>
    <row r="2689" spans="23:86">
      <c r="W2689" s="27"/>
      <c r="X2689" s="19"/>
      <c r="Y2689" s="27"/>
      <c r="Z2689" s="23"/>
      <c r="CE2689" s="292"/>
      <c r="CF2689" s="179"/>
      <c r="CG2689" s="292"/>
      <c r="CH2689" s="22"/>
    </row>
    <row r="2690" spans="23:86">
      <c r="W2690" s="27"/>
      <c r="X2690" s="19"/>
      <c r="Y2690" s="27"/>
      <c r="Z2690" s="23"/>
      <c r="CE2690" s="292"/>
      <c r="CF2690" s="179"/>
      <c r="CG2690" s="292"/>
      <c r="CH2690" s="22"/>
    </row>
    <row r="2691" spans="23:86">
      <c r="W2691" s="27"/>
      <c r="X2691" s="19"/>
      <c r="Y2691" s="27"/>
      <c r="Z2691" s="23"/>
      <c r="CE2691" s="292"/>
      <c r="CF2691" s="179"/>
      <c r="CG2691" s="292"/>
      <c r="CH2691" s="22"/>
    </row>
    <row r="2692" spans="23:86">
      <c r="W2692" s="27"/>
      <c r="X2692" s="19"/>
      <c r="Y2692" s="27"/>
      <c r="Z2692" s="23"/>
      <c r="CE2692" s="292"/>
      <c r="CF2692" s="179"/>
      <c r="CG2692" s="292"/>
      <c r="CH2692" s="22"/>
    </row>
    <row r="2693" spans="23:86">
      <c r="W2693" s="27"/>
      <c r="X2693" s="19"/>
      <c r="Y2693" s="27"/>
      <c r="Z2693" s="23"/>
      <c r="CE2693" s="292"/>
      <c r="CF2693" s="179"/>
      <c r="CG2693" s="292"/>
      <c r="CH2693" s="22"/>
    </row>
    <row r="2694" spans="23:86">
      <c r="W2694" s="27"/>
      <c r="X2694" s="19"/>
      <c r="Y2694" s="27"/>
      <c r="Z2694" s="23"/>
      <c r="CE2694" s="292"/>
      <c r="CF2694" s="179"/>
      <c r="CG2694" s="292"/>
      <c r="CH2694" s="22"/>
    </row>
    <row r="2695" spans="23:86">
      <c r="W2695" s="27"/>
      <c r="X2695" s="19"/>
      <c r="Y2695" s="27"/>
      <c r="Z2695" s="23"/>
      <c r="CE2695" s="292"/>
      <c r="CF2695" s="179"/>
      <c r="CG2695" s="292"/>
      <c r="CH2695" s="22"/>
    </row>
    <row r="2696" spans="23:86">
      <c r="W2696" s="27"/>
      <c r="X2696" s="19"/>
      <c r="Y2696" s="27"/>
      <c r="Z2696" s="23"/>
      <c r="CE2696" s="292"/>
      <c r="CF2696" s="179"/>
      <c r="CG2696" s="292"/>
      <c r="CH2696" s="22"/>
    </row>
    <row r="2697" spans="23:86">
      <c r="W2697" s="27"/>
      <c r="X2697" s="19"/>
      <c r="Y2697" s="27"/>
      <c r="Z2697" s="23"/>
      <c r="CE2697" s="292"/>
      <c r="CF2697" s="179"/>
      <c r="CG2697" s="292"/>
      <c r="CH2697" s="22"/>
    </row>
    <row r="2698" spans="23:86">
      <c r="W2698" s="27"/>
      <c r="X2698" s="19"/>
      <c r="Y2698" s="27"/>
      <c r="Z2698" s="23"/>
      <c r="CE2698" s="292"/>
      <c r="CF2698" s="179"/>
      <c r="CG2698" s="292"/>
      <c r="CH2698" s="22"/>
    </row>
    <row r="2699" spans="23:86">
      <c r="W2699" s="27"/>
      <c r="X2699" s="19"/>
      <c r="Y2699" s="27"/>
      <c r="Z2699" s="23"/>
      <c r="CE2699" s="292"/>
      <c r="CF2699" s="179"/>
      <c r="CG2699" s="292"/>
      <c r="CH2699" s="22"/>
    </row>
    <row r="2700" spans="23:86">
      <c r="W2700" s="27"/>
      <c r="X2700" s="19"/>
      <c r="Y2700" s="27"/>
      <c r="Z2700" s="23"/>
      <c r="CE2700" s="292"/>
      <c r="CF2700" s="179"/>
      <c r="CG2700" s="292"/>
      <c r="CH2700" s="22"/>
    </row>
    <row r="2701" spans="23:86">
      <c r="W2701" s="27"/>
      <c r="X2701" s="19"/>
      <c r="Y2701" s="27"/>
      <c r="Z2701" s="23"/>
      <c r="CE2701" s="292"/>
      <c r="CF2701" s="179"/>
      <c r="CG2701" s="292"/>
      <c r="CH2701" s="22"/>
    </row>
    <row r="2702" spans="23:86">
      <c r="W2702" s="27"/>
      <c r="X2702" s="19"/>
      <c r="Y2702" s="27"/>
      <c r="Z2702" s="23"/>
      <c r="CE2702" s="292"/>
      <c r="CF2702" s="179"/>
      <c r="CG2702" s="292"/>
      <c r="CH2702" s="22"/>
    </row>
    <row r="2703" spans="23:86">
      <c r="W2703" s="27"/>
      <c r="X2703" s="19"/>
      <c r="Y2703" s="27"/>
      <c r="Z2703" s="23"/>
      <c r="CE2703" s="292"/>
      <c r="CF2703" s="179"/>
      <c r="CG2703" s="292"/>
      <c r="CH2703" s="22"/>
    </row>
    <row r="2704" spans="23:86">
      <c r="W2704" s="27"/>
      <c r="X2704" s="19"/>
      <c r="Y2704" s="27"/>
      <c r="Z2704" s="23"/>
      <c r="CE2704" s="292"/>
      <c r="CF2704" s="179"/>
      <c r="CG2704" s="292"/>
      <c r="CH2704" s="22"/>
    </row>
    <row r="2705" spans="23:86">
      <c r="W2705" s="27"/>
      <c r="X2705" s="19"/>
      <c r="Y2705" s="27"/>
      <c r="Z2705" s="23"/>
      <c r="CE2705" s="292"/>
      <c r="CF2705" s="179"/>
      <c r="CG2705" s="292"/>
      <c r="CH2705" s="22"/>
    </row>
    <row r="2706" spans="23:86">
      <c r="W2706" s="27"/>
      <c r="X2706" s="19"/>
      <c r="Y2706" s="27"/>
      <c r="Z2706" s="23"/>
      <c r="CE2706" s="292"/>
      <c r="CF2706" s="179"/>
      <c r="CG2706" s="292"/>
      <c r="CH2706" s="22"/>
    </row>
    <row r="2707" spans="23:86">
      <c r="W2707" s="27"/>
      <c r="X2707" s="19"/>
      <c r="Y2707" s="27"/>
      <c r="Z2707" s="23"/>
      <c r="CE2707" s="292"/>
      <c r="CF2707" s="179"/>
      <c r="CG2707" s="292"/>
      <c r="CH2707" s="22"/>
    </row>
    <row r="2708" spans="23:86">
      <c r="W2708" s="27"/>
      <c r="X2708" s="19"/>
      <c r="Y2708" s="27"/>
      <c r="Z2708" s="23"/>
      <c r="CE2708" s="292"/>
      <c r="CF2708" s="179"/>
      <c r="CG2708" s="292"/>
      <c r="CH2708" s="22"/>
    </row>
    <row r="2709" spans="23:86">
      <c r="W2709" s="27"/>
      <c r="X2709" s="19"/>
      <c r="Y2709" s="27"/>
      <c r="Z2709" s="23"/>
      <c r="CE2709" s="292"/>
      <c r="CF2709" s="179"/>
      <c r="CG2709" s="292"/>
      <c r="CH2709" s="22"/>
    </row>
    <row r="2710" spans="23:86">
      <c r="W2710" s="27"/>
      <c r="X2710" s="19"/>
      <c r="Y2710" s="27"/>
      <c r="Z2710" s="23"/>
      <c r="CE2710" s="292"/>
      <c r="CF2710" s="179"/>
      <c r="CG2710" s="292"/>
      <c r="CH2710" s="22"/>
    </row>
    <row r="2711" spans="23:86">
      <c r="W2711" s="27"/>
      <c r="X2711" s="19"/>
      <c r="Y2711" s="27"/>
      <c r="Z2711" s="23"/>
      <c r="CE2711" s="292"/>
      <c r="CF2711" s="179"/>
      <c r="CG2711" s="292"/>
      <c r="CH2711" s="22"/>
    </row>
    <row r="2712" spans="23:86">
      <c r="W2712" s="27"/>
      <c r="X2712" s="19"/>
      <c r="Y2712" s="27"/>
      <c r="Z2712" s="23"/>
      <c r="CE2712" s="292"/>
      <c r="CF2712" s="179"/>
      <c r="CG2712" s="292"/>
      <c r="CH2712" s="22"/>
    </row>
    <row r="2713" spans="23:86">
      <c r="W2713" s="27"/>
      <c r="X2713" s="19"/>
      <c r="Y2713" s="27"/>
      <c r="Z2713" s="23"/>
      <c r="CE2713" s="292"/>
      <c r="CF2713" s="179"/>
      <c r="CG2713" s="292"/>
      <c r="CH2713" s="22"/>
    </row>
    <row r="2714" spans="23:86">
      <c r="W2714" s="27"/>
      <c r="X2714" s="19"/>
      <c r="Y2714" s="27"/>
      <c r="Z2714" s="23"/>
      <c r="CE2714" s="292"/>
      <c r="CF2714" s="179"/>
      <c r="CG2714" s="292"/>
      <c r="CH2714" s="22"/>
    </row>
    <row r="2715" spans="23:86">
      <c r="W2715" s="27"/>
      <c r="X2715" s="19"/>
      <c r="Y2715" s="27"/>
      <c r="Z2715" s="23"/>
      <c r="CE2715" s="292"/>
      <c r="CF2715" s="179"/>
      <c r="CG2715" s="292"/>
      <c r="CH2715" s="22"/>
    </row>
    <row r="2716" spans="23:86">
      <c r="W2716" s="27"/>
      <c r="X2716" s="19"/>
      <c r="Y2716" s="27"/>
      <c r="Z2716" s="23"/>
      <c r="CE2716" s="292"/>
      <c r="CF2716" s="179"/>
      <c r="CG2716" s="292"/>
      <c r="CH2716" s="22"/>
    </row>
    <row r="2717" spans="23:86">
      <c r="W2717" s="27"/>
      <c r="X2717" s="19"/>
      <c r="Y2717" s="27"/>
      <c r="Z2717" s="23"/>
      <c r="CE2717" s="292"/>
      <c r="CF2717" s="179"/>
      <c r="CG2717" s="292"/>
      <c r="CH2717" s="22"/>
    </row>
    <row r="2718" spans="23:86">
      <c r="W2718" s="27"/>
      <c r="X2718" s="19"/>
      <c r="Y2718" s="27"/>
      <c r="Z2718" s="23"/>
      <c r="CE2718" s="292"/>
      <c r="CF2718" s="179"/>
      <c r="CG2718" s="292"/>
      <c r="CH2718" s="22"/>
    </row>
    <row r="2719" spans="23:86">
      <c r="W2719" s="27"/>
      <c r="X2719" s="19"/>
      <c r="Y2719" s="27"/>
      <c r="Z2719" s="23"/>
      <c r="CE2719" s="292"/>
      <c r="CF2719" s="179"/>
      <c r="CG2719" s="292"/>
      <c r="CH2719" s="22"/>
    </row>
    <row r="2720" spans="23:86">
      <c r="W2720" s="27"/>
      <c r="X2720" s="19"/>
      <c r="Y2720" s="27"/>
      <c r="Z2720" s="23"/>
      <c r="CE2720" s="292"/>
      <c r="CF2720" s="179"/>
      <c r="CG2720" s="292"/>
      <c r="CH2720" s="22"/>
    </row>
    <row r="2721" spans="23:86">
      <c r="W2721" s="27"/>
      <c r="X2721" s="19"/>
      <c r="Y2721" s="27"/>
      <c r="Z2721" s="23"/>
      <c r="CE2721" s="292"/>
      <c r="CF2721" s="179"/>
      <c r="CG2721" s="292"/>
      <c r="CH2721" s="22"/>
    </row>
    <row r="2722" spans="23:86">
      <c r="W2722" s="27"/>
      <c r="X2722" s="19"/>
      <c r="Y2722" s="27"/>
      <c r="Z2722" s="23"/>
      <c r="CE2722" s="292"/>
      <c r="CF2722" s="179"/>
      <c r="CG2722" s="292"/>
      <c r="CH2722" s="22"/>
    </row>
    <row r="2723" spans="23:86">
      <c r="W2723" s="27"/>
      <c r="X2723" s="19"/>
      <c r="Y2723" s="27"/>
      <c r="Z2723" s="23"/>
      <c r="CE2723" s="292"/>
      <c r="CF2723" s="179"/>
      <c r="CG2723" s="292"/>
      <c r="CH2723" s="22"/>
    </row>
    <row r="2724" spans="23:86">
      <c r="W2724" s="27"/>
      <c r="X2724" s="19"/>
      <c r="Y2724" s="27"/>
      <c r="Z2724" s="23"/>
      <c r="CE2724" s="292"/>
      <c r="CF2724" s="179"/>
      <c r="CG2724" s="292"/>
      <c r="CH2724" s="22"/>
    </row>
    <row r="2725" spans="23:86">
      <c r="W2725" s="27"/>
      <c r="X2725" s="19"/>
      <c r="Y2725" s="27"/>
      <c r="Z2725" s="23"/>
      <c r="CE2725" s="292"/>
      <c r="CF2725" s="179"/>
      <c r="CG2725" s="292"/>
      <c r="CH2725" s="22"/>
    </row>
    <row r="2726" spans="23:86">
      <c r="W2726" s="27"/>
      <c r="X2726" s="19"/>
      <c r="Y2726" s="27"/>
      <c r="Z2726" s="23"/>
      <c r="CE2726" s="292"/>
      <c r="CF2726" s="179"/>
      <c r="CG2726" s="292"/>
      <c r="CH2726" s="22"/>
    </row>
    <row r="2727" spans="23:86">
      <c r="W2727" s="27"/>
      <c r="X2727" s="19"/>
      <c r="Y2727" s="27"/>
      <c r="Z2727" s="23"/>
      <c r="CE2727" s="292"/>
      <c r="CF2727" s="179"/>
      <c r="CG2727" s="292"/>
      <c r="CH2727" s="22"/>
    </row>
    <row r="2728" spans="23:86">
      <c r="W2728" s="27"/>
      <c r="X2728" s="19"/>
      <c r="Y2728" s="27"/>
      <c r="Z2728" s="23"/>
      <c r="CE2728" s="292"/>
      <c r="CF2728" s="179"/>
      <c r="CG2728" s="292"/>
      <c r="CH2728" s="22"/>
    </row>
    <row r="2729" spans="23:86">
      <c r="W2729" s="27"/>
      <c r="X2729" s="19"/>
      <c r="Y2729" s="27"/>
      <c r="Z2729" s="23"/>
      <c r="CE2729" s="292"/>
      <c r="CF2729" s="179"/>
      <c r="CG2729" s="292"/>
      <c r="CH2729" s="22"/>
    </row>
    <row r="2730" spans="23:86">
      <c r="W2730" s="27"/>
      <c r="X2730" s="19"/>
      <c r="Y2730" s="27"/>
      <c r="Z2730" s="23"/>
      <c r="CE2730" s="292"/>
      <c r="CF2730" s="179"/>
      <c r="CG2730" s="292"/>
      <c r="CH2730" s="22"/>
    </row>
    <row r="2731" spans="23:86">
      <c r="W2731" s="27"/>
      <c r="X2731" s="19"/>
      <c r="Y2731" s="27"/>
      <c r="Z2731" s="23"/>
      <c r="CE2731" s="292"/>
      <c r="CF2731" s="179"/>
      <c r="CG2731" s="292"/>
      <c r="CH2731" s="22"/>
    </row>
    <row r="2732" spans="23:86">
      <c r="W2732" s="27"/>
      <c r="X2732" s="19"/>
      <c r="Y2732" s="27"/>
      <c r="Z2732" s="23"/>
      <c r="CE2732" s="292"/>
      <c r="CF2732" s="179"/>
      <c r="CG2732" s="292"/>
      <c r="CH2732" s="22"/>
    </row>
    <row r="2733" spans="23:86">
      <c r="W2733" s="27"/>
      <c r="X2733" s="19"/>
      <c r="Y2733" s="27"/>
      <c r="Z2733" s="23"/>
      <c r="CE2733" s="292"/>
      <c r="CF2733" s="179"/>
      <c r="CG2733" s="292"/>
      <c r="CH2733" s="22"/>
    </row>
    <row r="2734" spans="23:86">
      <c r="W2734" s="27"/>
      <c r="X2734" s="19"/>
      <c r="Y2734" s="27"/>
      <c r="Z2734" s="23"/>
      <c r="CE2734" s="292"/>
      <c r="CF2734" s="179"/>
      <c r="CG2734" s="292"/>
      <c r="CH2734" s="22"/>
    </row>
    <row r="2735" spans="23:86">
      <c r="W2735" s="27"/>
      <c r="X2735" s="19"/>
      <c r="Y2735" s="27"/>
      <c r="Z2735" s="23"/>
      <c r="CE2735" s="292"/>
      <c r="CF2735" s="179"/>
      <c r="CG2735" s="292"/>
      <c r="CH2735" s="22"/>
    </row>
    <row r="2736" spans="23:86">
      <c r="W2736" s="27"/>
      <c r="X2736" s="19"/>
      <c r="Y2736" s="27"/>
      <c r="Z2736" s="23"/>
      <c r="CE2736" s="292"/>
      <c r="CF2736" s="179"/>
      <c r="CG2736" s="292"/>
      <c r="CH2736" s="22"/>
    </row>
    <row r="2737" spans="23:86">
      <c r="W2737" s="27"/>
      <c r="X2737" s="19"/>
      <c r="Y2737" s="27"/>
      <c r="Z2737" s="23"/>
      <c r="CE2737" s="292"/>
      <c r="CF2737" s="179"/>
      <c r="CG2737" s="292"/>
      <c r="CH2737" s="22"/>
    </row>
    <row r="2738" spans="23:86">
      <c r="W2738" s="27"/>
      <c r="X2738" s="19"/>
      <c r="Y2738" s="27"/>
      <c r="Z2738" s="23"/>
      <c r="CE2738" s="292"/>
      <c r="CF2738" s="179"/>
      <c r="CG2738" s="292"/>
      <c r="CH2738" s="22"/>
    </row>
    <row r="2739" spans="23:86">
      <c r="W2739" s="27"/>
      <c r="X2739" s="19"/>
      <c r="Y2739" s="27"/>
      <c r="Z2739" s="23"/>
      <c r="CE2739" s="292"/>
      <c r="CF2739" s="179"/>
      <c r="CG2739" s="292"/>
      <c r="CH2739" s="22"/>
    </row>
    <row r="2740" spans="23:86">
      <c r="W2740" s="27"/>
      <c r="X2740" s="19"/>
      <c r="Y2740" s="27"/>
      <c r="Z2740" s="23"/>
      <c r="CE2740" s="292"/>
      <c r="CF2740" s="179"/>
      <c r="CG2740" s="292"/>
      <c r="CH2740" s="22"/>
    </row>
    <row r="2741" spans="23:86">
      <c r="W2741" s="27"/>
      <c r="X2741" s="19"/>
      <c r="Y2741" s="27"/>
      <c r="Z2741" s="23"/>
      <c r="CE2741" s="292"/>
      <c r="CF2741" s="179"/>
      <c r="CG2741" s="292"/>
      <c r="CH2741" s="22"/>
    </row>
    <row r="2742" spans="23:86">
      <c r="W2742" s="27"/>
      <c r="X2742" s="19"/>
      <c r="Y2742" s="27"/>
      <c r="Z2742" s="23"/>
      <c r="CE2742" s="292"/>
      <c r="CF2742" s="179"/>
      <c r="CG2742" s="292"/>
      <c r="CH2742" s="22"/>
    </row>
    <row r="2743" spans="23:86">
      <c r="W2743" s="27"/>
      <c r="X2743" s="19"/>
      <c r="Y2743" s="27"/>
      <c r="Z2743" s="23"/>
      <c r="CE2743" s="292"/>
      <c r="CF2743" s="179"/>
      <c r="CG2743" s="292"/>
      <c r="CH2743" s="22"/>
    </row>
    <row r="2744" spans="23:86">
      <c r="W2744" s="27"/>
      <c r="X2744" s="19"/>
      <c r="Y2744" s="27"/>
      <c r="Z2744" s="23"/>
      <c r="CE2744" s="292"/>
      <c r="CF2744" s="179"/>
      <c r="CG2744" s="292"/>
      <c r="CH2744" s="22"/>
    </row>
    <row r="2745" spans="23:86">
      <c r="W2745" s="27"/>
      <c r="X2745" s="19"/>
      <c r="Y2745" s="27"/>
      <c r="Z2745" s="23"/>
      <c r="CE2745" s="292"/>
      <c r="CF2745" s="179"/>
      <c r="CG2745" s="292"/>
      <c r="CH2745" s="22"/>
    </row>
    <row r="2746" spans="23:86">
      <c r="W2746" s="27"/>
      <c r="X2746" s="19"/>
      <c r="Y2746" s="27"/>
      <c r="Z2746" s="23"/>
      <c r="CE2746" s="292"/>
      <c r="CF2746" s="179"/>
      <c r="CG2746" s="292"/>
      <c r="CH2746" s="22"/>
    </row>
    <row r="2747" spans="23:86">
      <c r="W2747" s="27"/>
      <c r="X2747" s="19"/>
      <c r="Y2747" s="27"/>
      <c r="Z2747" s="23"/>
      <c r="CE2747" s="292"/>
      <c r="CF2747" s="179"/>
      <c r="CG2747" s="292"/>
      <c r="CH2747" s="22"/>
    </row>
    <row r="2748" spans="23:86">
      <c r="W2748" s="27"/>
      <c r="X2748" s="19"/>
      <c r="Y2748" s="27"/>
      <c r="Z2748" s="23"/>
      <c r="CE2748" s="292"/>
      <c r="CF2748" s="179"/>
      <c r="CG2748" s="292"/>
      <c r="CH2748" s="22"/>
    </row>
    <row r="2749" spans="23:86">
      <c r="W2749" s="27"/>
      <c r="X2749" s="19"/>
      <c r="Y2749" s="27"/>
      <c r="Z2749" s="23"/>
      <c r="CE2749" s="292"/>
      <c r="CF2749" s="179"/>
      <c r="CG2749" s="292"/>
      <c r="CH2749" s="22"/>
    </row>
    <row r="2750" spans="23:86">
      <c r="W2750" s="27"/>
      <c r="X2750" s="19"/>
      <c r="Y2750" s="27"/>
      <c r="Z2750" s="23"/>
      <c r="CE2750" s="292"/>
      <c r="CF2750" s="179"/>
      <c r="CG2750" s="292"/>
      <c r="CH2750" s="22"/>
    </row>
    <row r="2751" spans="23:86">
      <c r="W2751" s="27"/>
      <c r="X2751" s="19"/>
      <c r="Y2751" s="27"/>
      <c r="Z2751" s="23"/>
      <c r="CE2751" s="292"/>
      <c r="CF2751" s="179"/>
      <c r="CG2751" s="292"/>
      <c r="CH2751" s="22"/>
    </row>
    <row r="2752" spans="23:86">
      <c r="W2752" s="27"/>
      <c r="X2752" s="19"/>
      <c r="Y2752" s="27"/>
      <c r="Z2752" s="23"/>
      <c r="CE2752" s="292"/>
      <c r="CF2752" s="179"/>
      <c r="CG2752" s="292"/>
      <c r="CH2752" s="22"/>
    </row>
    <row r="2753" spans="23:86">
      <c r="W2753" s="27"/>
      <c r="X2753" s="19"/>
      <c r="Y2753" s="27"/>
      <c r="Z2753" s="23"/>
      <c r="CE2753" s="292"/>
      <c r="CF2753" s="179"/>
      <c r="CG2753" s="292"/>
      <c r="CH2753" s="22"/>
    </row>
    <row r="2754" spans="23:86">
      <c r="W2754" s="27"/>
      <c r="X2754" s="19"/>
      <c r="Y2754" s="27"/>
      <c r="Z2754" s="23"/>
      <c r="CE2754" s="292"/>
      <c r="CF2754" s="179"/>
      <c r="CG2754" s="292"/>
      <c r="CH2754" s="22"/>
    </row>
    <row r="2755" spans="23:86">
      <c r="W2755" s="27"/>
      <c r="X2755" s="19"/>
      <c r="Y2755" s="27"/>
      <c r="Z2755" s="23"/>
      <c r="CE2755" s="292"/>
      <c r="CF2755" s="179"/>
      <c r="CG2755" s="292"/>
      <c r="CH2755" s="22"/>
    </row>
    <row r="2756" spans="23:86">
      <c r="W2756" s="27"/>
      <c r="X2756" s="19"/>
      <c r="Y2756" s="27"/>
      <c r="Z2756" s="23"/>
      <c r="CE2756" s="292"/>
      <c r="CF2756" s="179"/>
      <c r="CG2756" s="292"/>
      <c r="CH2756" s="22"/>
    </row>
    <row r="2757" spans="23:86">
      <c r="W2757" s="27"/>
      <c r="X2757" s="19"/>
      <c r="Y2757" s="27"/>
      <c r="Z2757" s="23"/>
      <c r="CE2757" s="292"/>
      <c r="CF2757" s="179"/>
      <c r="CG2757" s="292"/>
      <c r="CH2757" s="22"/>
    </row>
    <row r="2758" spans="23:86">
      <c r="W2758" s="27"/>
      <c r="X2758" s="19"/>
      <c r="Y2758" s="27"/>
      <c r="Z2758" s="23"/>
      <c r="CE2758" s="292"/>
      <c r="CF2758" s="179"/>
      <c r="CG2758" s="292"/>
      <c r="CH2758" s="22"/>
    </row>
    <row r="2759" spans="23:86">
      <c r="W2759" s="27"/>
      <c r="X2759" s="19"/>
      <c r="Y2759" s="27"/>
      <c r="Z2759" s="23"/>
      <c r="CE2759" s="292"/>
      <c r="CF2759" s="179"/>
      <c r="CG2759" s="292"/>
      <c r="CH2759" s="22"/>
    </row>
    <row r="2760" spans="23:86">
      <c r="W2760" s="27"/>
      <c r="X2760" s="19"/>
      <c r="Y2760" s="27"/>
      <c r="Z2760" s="23"/>
      <c r="CE2760" s="292"/>
      <c r="CF2760" s="179"/>
      <c r="CG2760" s="292"/>
      <c r="CH2760" s="22"/>
    </row>
    <row r="2761" spans="23:86">
      <c r="W2761" s="27"/>
      <c r="X2761" s="19"/>
      <c r="Y2761" s="27"/>
      <c r="Z2761" s="23"/>
      <c r="CE2761" s="292"/>
      <c r="CF2761" s="179"/>
      <c r="CG2761" s="292"/>
      <c r="CH2761" s="22"/>
    </row>
    <row r="2762" spans="23:86">
      <c r="W2762" s="27"/>
      <c r="X2762" s="19"/>
      <c r="Y2762" s="27"/>
      <c r="Z2762" s="23"/>
      <c r="CE2762" s="292"/>
      <c r="CF2762" s="179"/>
      <c r="CG2762" s="292"/>
      <c r="CH2762" s="22"/>
    </row>
    <row r="2763" spans="23:86">
      <c r="W2763" s="27"/>
      <c r="X2763" s="19"/>
      <c r="Y2763" s="27"/>
      <c r="Z2763" s="23"/>
      <c r="CE2763" s="292"/>
      <c r="CF2763" s="179"/>
      <c r="CG2763" s="292"/>
      <c r="CH2763" s="22"/>
    </row>
    <row r="2764" spans="23:86">
      <c r="W2764" s="27"/>
      <c r="X2764" s="19"/>
      <c r="Y2764" s="27"/>
      <c r="Z2764" s="23"/>
      <c r="CE2764" s="292"/>
      <c r="CF2764" s="179"/>
      <c r="CG2764" s="292"/>
      <c r="CH2764" s="22"/>
    </row>
    <row r="2765" spans="23:86">
      <c r="W2765" s="27"/>
      <c r="X2765" s="19"/>
      <c r="Y2765" s="27"/>
      <c r="Z2765" s="23"/>
      <c r="CE2765" s="292"/>
      <c r="CF2765" s="179"/>
      <c r="CG2765" s="292"/>
      <c r="CH2765" s="22"/>
    </row>
    <row r="2766" spans="23:86">
      <c r="W2766" s="27"/>
      <c r="X2766" s="19"/>
      <c r="Y2766" s="27"/>
      <c r="Z2766" s="23"/>
      <c r="CE2766" s="292"/>
      <c r="CF2766" s="179"/>
      <c r="CG2766" s="292"/>
      <c r="CH2766" s="22"/>
    </row>
    <row r="2767" spans="23:86">
      <c r="W2767" s="27"/>
      <c r="X2767" s="19"/>
      <c r="Y2767" s="27"/>
      <c r="Z2767" s="23"/>
      <c r="CE2767" s="292"/>
      <c r="CF2767" s="179"/>
      <c r="CG2767" s="292"/>
      <c r="CH2767" s="22"/>
    </row>
    <row r="2768" spans="23:86">
      <c r="W2768" s="27"/>
      <c r="X2768" s="19"/>
      <c r="Y2768" s="27"/>
      <c r="Z2768" s="23"/>
      <c r="CE2768" s="292"/>
      <c r="CF2768" s="179"/>
      <c r="CG2768" s="292"/>
      <c r="CH2768" s="22"/>
    </row>
    <row r="2769" spans="23:86">
      <c r="W2769" s="27"/>
      <c r="X2769" s="19"/>
      <c r="Y2769" s="27"/>
      <c r="Z2769" s="23"/>
      <c r="CE2769" s="292"/>
      <c r="CF2769" s="179"/>
      <c r="CG2769" s="292"/>
      <c r="CH2769" s="22"/>
    </row>
    <row r="2770" spans="23:86">
      <c r="W2770" s="27"/>
      <c r="X2770" s="19"/>
      <c r="Y2770" s="27"/>
      <c r="Z2770" s="23"/>
      <c r="CE2770" s="292"/>
      <c r="CF2770" s="179"/>
      <c r="CG2770" s="292"/>
      <c r="CH2770" s="22"/>
    </row>
    <row r="2771" spans="23:86">
      <c r="W2771" s="27"/>
      <c r="X2771" s="19"/>
      <c r="Y2771" s="27"/>
      <c r="Z2771" s="23"/>
      <c r="CE2771" s="292"/>
      <c r="CF2771" s="179"/>
      <c r="CG2771" s="292"/>
      <c r="CH2771" s="22"/>
    </row>
    <row r="2772" spans="23:86">
      <c r="W2772" s="27"/>
      <c r="X2772" s="19"/>
      <c r="Y2772" s="27"/>
      <c r="Z2772" s="23"/>
      <c r="CE2772" s="292"/>
      <c r="CF2772" s="179"/>
      <c r="CG2772" s="292"/>
      <c r="CH2772" s="22"/>
    </row>
    <row r="2773" spans="23:86">
      <c r="W2773" s="27"/>
      <c r="X2773" s="19"/>
      <c r="Y2773" s="27"/>
      <c r="Z2773" s="23"/>
      <c r="CE2773" s="292"/>
      <c r="CF2773" s="179"/>
      <c r="CG2773" s="292"/>
      <c r="CH2773" s="22"/>
    </row>
    <row r="2774" spans="23:86">
      <c r="W2774" s="27"/>
      <c r="X2774" s="19"/>
      <c r="Y2774" s="27"/>
      <c r="Z2774" s="23"/>
      <c r="CE2774" s="292"/>
      <c r="CF2774" s="179"/>
      <c r="CG2774" s="292"/>
      <c r="CH2774" s="22"/>
    </row>
    <row r="2775" spans="23:86">
      <c r="W2775" s="27"/>
      <c r="X2775" s="19"/>
      <c r="Y2775" s="27"/>
      <c r="Z2775" s="23"/>
      <c r="CE2775" s="292"/>
      <c r="CF2775" s="179"/>
      <c r="CG2775" s="292"/>
      <c r="CH2775" s="22"/>
    </row>
    <row r="2776" spans="23:86">
      <c r="W2776" s="27"/>
      <c r="X2776" s="19"/>
      <c r="Y2776" s="27"/>
      <c r="Z2776" s="23"/>
      <c r="CE2776" s="292"/>
      <c r="CF2776" s="179"/>
      <c r="CG2776" s="292"/>
      <c r="CH2776" s="22"/>
    </row>
    <row r="2777" spans="23:86">
      <c r="W2777" s="27"/>
      <c r="X2777" s="19"/>
      <c r="Y2777" s="27"/>
      <c r="Z2777" s="23"/>
      <c r="CE2777" s="292"/>
      <c r="CF2777" s="179"/>
      <c r="CG2777" s="292"/>
      <c r="CH2777" s="22"/>
    </row>
    <row r="2778" spans="23:86">
      <c r="W2778" s="27"/>
      <c r="X2778" s="19"/>
      <c r="Y2778" s="27"/>
      <c r="Z2778" s="23"/>
      <c r="CE2778" s="292"/>
      <c r="CF2778" s="179"/>
      <c r="CG2778" s="292"/>
      <c r="CH2778" s="22"/>
    </row>
    <row r="2779" spans="23:86">
      <c r="W2779" s="27"/>
      <c r="X2779" s="19"/>
      <c r="Y2779" s="27"/>
      <c r="Z2779" s="23"/>
      <c r="CE2779" s="292"/>
      <c r="CF2779" s="179"/>
      <c r="CG2779" s="292"/>
      <c r="CH2779" s="22"/>
    </row>
    <row r="2780" spans="23:86">
      <c r="W2780" s="27"/>
      <c r="X2780" s="19"/>
      <c r="Y2780" s="27"/>
      <c r="Z2780" s="23"/>
      <c r="CE2780" s="292"/>
      <c r="CF2780" s="179"/>
      <c r="CG2780" s="292"/>
      <c r="CH2780" s="22"/>
    </row>
    <row r="2781" spans="23:86">
      <c r="W2781" s="27"/>
      <c r="X2781" s="19"/>
      <c r="Y2781" s="27"/>
      <c r="Z2781" s="23"/>
      <c r="CE2781" s="292"/>
      <c r="CF2781" s="179"/>
      <c r="CG2781" s="292"/>
      <c r="CH2781" s="22"/>
    </row>
    <row r="2782" spans="23:86">
      <c r="W2782" s="27"/>
      <c r="X2782" s="19"/>
      <c r="Y2782" s="27"/>
      <c r="Z2782" s="23"/>
      <c r="CE2782" s="292"/>
      <c r="CF2782" s="179"/>
      <c r="CG2782" s="292"/>
      <c r="CH2782" s="22"/>
    </row>
    <row r="2783" spans="23:86">
      <c r="W2783" s="27"/>
      <c r="X2783" s="19"/>
      <c r="Y2783" s="27"/>
      <c r="Z2783" s="23"/>
      <c r="CE2783" s="292"/>
      <c r="CF2783" s="179"/>
      <c r="CG2783" s="292"/>
      <c r="CH2783" s="22"/>
    </row>
    <row r="2784" spans="23:86">
      <c r="W2784" s="27"/>
      <c r="X2784" s="19"/>
      <c r="Y2784" s="27"/>
      <c r="Z2784" s="23"/>
      <c r="CE2784" s="292"/>
      <c r="CF2784" s="179"/>
      <c r="CG2784" s="292"/>
      <c r="CH2784" s="22"/>
    </row>
    <row r="2785" spans="23:86">
      <c r="W2785" s="27"/>
      <c r="X2785" s="19"/>
      <c r="Y2785" s="27"/>
      <c r="Z2785" s="23"/>
      <c r="CE2785" s="292"/>
      <c r="CF2785" s="179"/>
      <c r="CG2785" s="292"/>
      <c r="CH2785" s="22"/>
    </row>
    <row r="2786" spans="23:86">
      <c r="W2786" s="27"/>
      <c r="X2786" s="19"/>
      <c r="Y2786" s="27"/>
      <c r="Z2786" s="23"/>
      <c r="CE2786" s="292"/>
      <c r="CF2786" s="179"/>
      <c r="CG2786" s="292"/>
      <c r="CH2786" s="22"/>
    </row>
    <row r="2787" spans="23:86">
      <c r="W2787" s="27"/>
      <c r="X2787" s="19"/>
      <c r="Y2787" s="27"/>
      <c r="Z2787" s="23"/>
      <c r="CE2787" s="292"/>
      <c r="CF2787" s="179"/>
      <c r="CG2787" s="292"/>
      <c r="CH2787" s="22"/>
    </row>
    <row r="2788" spans="23:86">
      <c r="W2788" s="27"/>
      <c r="X2788" s="19"/>
      <c r="Y2788" s="27"/>
      <c r="Z2788" s="23"/>
      <c r="CE2788" s="292"/>
      <c r="CF2788" s="179"/>
      <c r="CG2788" s="292"/>
      <c r="CH2788" s="22"/>
    </row>
    <row r="2789" spans="23:86">
      <c r="W2789" s="27"/>
      <c r="X2789" s="19"/>
      <c r="Y2789" s="27"/>
      <c r="Z2789" s="23"/>
      <c r="CE2789" s="292"/>
      <c r="CF2789" s="179"/>
      <c r="CG2789" s="292"/>
      <c r="CH2789" s="22"/>
    </row>
    <row r="2790" spans="23:86">
      <c r="W2790" s="27"/>
      <c r="X2790" s="19"/>
      <c r="Y2790" s="27"/>
      <c r="Z2790" s="23"/>
      <c r="CE2790" s="292"/>
      <c r="CF2790" s="179"/>
      <c r="CG2790" s="292"/>
      <c r="CH2790" s="22"/>
    </row>
    <row r="2791" spans="23:86">
      <c r="W2791" s="27"/>
      <c r="X2791" s="19"/>
      <c r="Y2791" s="27"/>
      <c r="Z2791" s="23"/>
      <c r="CE2791" s="292"/>
      <c r="CF2791" s="179"/>
      <c r="CG2791" s="292"/>
      <c r="CH2791" s="22"/>
    </row>
    <row r="2792" spans="23:86">
      <c r="W2792" s="27"/>
      <c r="X2792" s="19"/>
      <c r="Y2792" s="27"/>
      <c r="Z2792" s="23"/>
      <c r="CE2792" s="292"/>
      <c r="CF2792" s="179"/>
      <c r="CG2792" s="292"/>
      <c r="CH2792" s="22"/>
    </row>
    <row r="2793" spans="23:86">
      <c r="W2793" s="27"/>
      <c r="X2793" s="19"/>
      <c r="Y2793" s="27"/>
      <c r="Z2793" s="23"/>
      <c r="CE2793" s="292"/>
      <c r="CF2793" s="179"/>
      <c r="CG2793" s="292"/>
      <c r="CH2793" s="22"/>
    </row>
    <row r="2794" spans="23:86">
      <c r="W2794" s="27"/>
      <c r="X2794" s="19"/>
      <c r="Y2794" s="27"/>
      <c r="Z2794" s="23"/>
      <c r="CE2794" s="292"/>
      <c r="CF2794" s="179"/>
      <c r="CG2794" s="292"/>
      <c r="CH2794" s="22"/>
    </row>
    <row r="2795" spans="23:86">
      <c r="W2795" s="27"/>
      <c r="X2795" s="19"/>
      <c r="Y2795" s="27"/>
      <c r="Z2795" s="23"/>
      <c r="CE2795" s="292"/>
      <c r="CF2795" s="179"/>
      <c r="CG2795" s="292"/>
      <c r="CH2795" s="22"/>
    </row>
    <row r="2796" spans="23:86">
      <c r="W2796" s="27"/>
      <c r="X2796" s="19"/>
      <c r="Y2796" s="27"/>
      <c r="Z2796" s="23"/>
      <c r="CE2796" s="292"/>
      <c r="CF2796" s="179"/>
      <c r="CG2796" s="292"/>
      <c r="CH2796" s="22"/>
    </row>
    <row r="2797" spans="23:86">
      <c r="W2797" s="27"/>
      <c r="X2797" s="19"/>
      <c r="Y2797" s="27"/>
      <c r="Z2797" s="23"/>
      <c r="CE2797" s="292"/>
      <c r="CF2797" s="179"/>
      <c r="CG2797" s="292"/>
      <c r="CH2797" s="22"/>
    </row>
    <row r="2798" spans="23:86">
      <c r="W2798" s="27"/>
      <c r="X2798" s="19"/>
      <c r="Y2798" s="27"/>
      <c r="Z2798" s="23"/>
      <c r="CE2798" s="292"/>
      <c r="CF2798" s="179"/>
      <c r="CG2798" s="292"/>
      <c r="CH2798" s="22"/>
    </row>
    <row r="2799" spans="23:86">
      <c r="W2799" s="27"/>
      <c r="X2799" s="19"/>
      <c r="Y2799" s="27"/>
      <c r="Z2799" s="23"/>
      <c r="CE2799" s="292"/>
      <c r="CF2799" s="179"/>
      <c r="CG2799" s="292"/>
      <c r="CH2799" s="22"/>
    </row>
    <row r="2800" spans="23:86">
      <c r="W2800" s="27"/>
      <c r="X2800" s="19"/>
      <c r="Y2800" s="27"/>
      <c r="Z2800" s="23"/>
      <c r="CE2800" s="292"/>
      <c r="CF2800" s="179"/>
      <c r="CG2800" s="292"/>
      <c r="CH2800" s="22"/>
    </row>
    <row r="2801" spans="23:86">
      <c r="W2801" s="27"/>
      <c r="X2801" s="19"/>
      <c r="Y2801" s="27"/>
      <c r="Z2801" s="23"/>
      <c r="CE2801" s="292"/>
      <c r="CF2801" s="179"/>
      <c r="CG2801" s="292"/>
      <c r="CH2801" s="22"/>
    </row>
    <row r="2802" spans="23:86">
      <c r="W2802" s="27"/>
      <c r="X2802" s="19"/>
      <c r="Y2802" s="27"/>
      <c r="Z2802" s="23"/>
      <c r="CE2802" s="292"/>
      <c r="CF2802" s="179"/>
      <c r="CG2802" s="292"/>
      <c r="CH2802" s="22"/>
    </row>
    <row r="2803" spans="23:86">
      <c r="W2803" s="27"/>
      <c r="X2803" s="19"/>
      <c r="Y2803" s="27"/>
      <c r="Z2803" s="23"/>
      <c r="CE2803" s="292"/>
      <c r="CF2803" s="179"/>
      <c r="CG2803" s="292"/>
      <c r="CH2803" s="22"/>
    </row>
    <row r="2804" spans="23:86">
      <c r="W2804" s="27"/>
      <c r="X2804" s="19"/>
      <c r="Y2804" s="27"/>
      <c r="Z2804" s="23"/>
      <c r="CE2804" s="292"/>
      <c r="CF2804" s="179"/>
      <c r="CG2804" s="292"/>
      <c r="CH2804" s="22"/>
    </row>
    <row r="2805" spans="23:86">
      <c r="W2805" s="27"/>
      <c r="X2805" s="19"/>
      <c r="Y2805" s="27"/>
      <c r="Z2805" s="23"/>
      <c r="CE2805" s="292"/>
      <c r="CF2805" s="179"/>
      <c r="CG2805" s="292"/>
      <c r="CH2805" s="22"/>
    </row>
    <row r="2806" spans="23:86">
      <c r="W2806" s="27"/>
      <c r="X2806" s="19"/>
      <c r="Y2806" s="27"/>
      <c r="Z2806" s="23"/>
      <c r="CE2806" s="292"/>
      <c r="CF2806" s="179"/>
      <c r="CG2806" s="292"/>
      <c r="CH2806" s="22"/>
    </row>
    <row r="2807" spans="23:86">
      <c r="W2807" s="27"/>
      <c r="X2807" s="19"/>
      <c r="Y2807" s="27"/>
      <c r="Z2807" s="23"/>
      <c r="CE2807" s="292"/>
      <c r="CF2807" s="179"/>
      <c r="CG2807" s="292"/>
      <c r="CH2807" s="22"/>
    </row>
    <row r="2808" spans="23:86">
      <c r="W2808" s="27"/>
      <c r="X2808" s="19"/>
      <c r="Y2808" s="27"/>
      <c r="Z2808" s="23"/>
      <c r="CE2808" s="292"/>
      <c r="CF2808" s="179"/>
      <c r="CG2808" s="292"/>
      <c r="CH2808" s="22"/>
    </row>
    <row r="2809" spans="23:86">
      <c r="W2809" s="27"/>
      <c r="X2809" s="19"/>
      <c r="Y2809" s="27"/>
      <c r="Z2809" s="23"/>
      <c r="CE2809" s="292"/>
      <c r="CF2809" s="179"/>
      <c r="CG2809" s="292"/>
      <c r="CH2809" s="22"/>
    </row>
    <row r="2810" spans="23:86">
      <c r="W2810" s="27"/>
      <c r="X2810" s="19"/>
      <c r="Y2810" s="27"/>
      <c r="Z2810" s="23"/>
      <c r="CE2810" s="292"/>
      <c r="CF2810" s="179"/>
      <c r="CG2810" s="292"/>
      <c r="CH2810" s="22"/>
    </row>
    <row r="2811" spans="23:86">
      <c r="W2811" s="27"/>
      <c r="X2811" s="19"/>
      <c r="Y2811" s="27"/>
      <c r="Z2811" s="23"/>
      <c r="CE2811" s="292"/>
      <c r="CF2811" s="179"/>
      <c r="CG2811" s="292"/>
      <c r="CH2811" s="22"/>
    </row>
    <row r="2812" spans="23:86">
      <c r="W2812" s="27"/>
      <c r="X2812" s="19"/>
      <c r="Y2812" s="27"/>
      <c r="Z2812" s="23"/>
      <c r="CE2812" s="292"/>
      <c r="CF2812" s="179"/>
      <c r="CG2812" s="292"/>
      <c r="CH2812" s="22"/>
    </row>
    <row r="2813" spans="23:86">
      <c r="W2813" s="27"/>
      <c r="X2813" s="19"/>
      <c r="Y2813" s="27"/>
      <c r="Z2813" s="23"/>
      <c r="CE2813" s="292"/>
      <c r="CF2813" s="179"/>
      <c r="CG2813" s="292"/>
      <c r="CH2813" s="22"/>
    </row>
    <row r="2814" spans="23:86">
      <c r="W2814" s="27"/>
      <c r="X2814" s="19"/>
      <c r="Y2814" s="27"/>
      <c r="Z2814" s="23"/>
      <c r="CE2814" s="292"/>
      <c r="CF2814" s="179"/>
      <c r="CG2814" s="292"/>
      <c r="CH2814" s="22"/>
    </row>
    <row r="2815" spans="23:86">
      <c r="W2815" s="27"/>
      <c r="X2815" s="19"/>
      <c r="Y2815" s="27"/>
      <c r="Z2815" s="23"/>
      <c r="CE2815" s="292"/>
      <c r="CF2815" s="179"/>
      <c r="CG2815" s="292"/>
      <c r="CH2815" s="22"/>
    </row>
    <row r="2816" spans="23:86">
      <c r="W2816" s="27"/>
      <c r="X2816" s="19"/>
      <c r="Y2816" s="27"/>
      <c r="Z2816" s="23"/>
      <c r="CE2816" s="292"/>
      <c r="CF2816" s="179"/>
      <c r="CG2816" s="292"/>
      <c r="CH2816" s="22"/>
    </row>
    <row r="2817" spans="23:86">
      <c r="W2817" s="27"/>
      <c r="X2817" s="19"/>
      <c r="Y2817" s="27"/>
      <c r="Z2817" s="23"/>
      <c r="CE2817" s="292"/>
      <c r="CF2817" s="179"/>
      <c r="CG2817" s="292"/>
      <c r="CH2817" s="22"/>
    </row>
    <row r="2818" spans="23:86">
      <c r="W2818" s="27"/>
      <c r="X2818" s="19"/>
      <c r="Y2818" s="27"/>
      <c r="Z2818" s="23"/>
      <c r="CE2818" s="292"/>
      <c r="CF2818" s="179"/>
      <c r="CG2818" s="292"/>
      <c r="CH2818" s="22"/>
    </row>
    <row r="2819" spans="23:86">
      <c r="W2819" s="27"/>
      <c r="X2819" s="19"/>
      <c r="Y2819" s="27"/>
      <c r="Z2819" s="23"/>
      <c r="CE2819" s="292"/>
      <c r="CF2819" s="179"/>
      <c r="CG2819" s="292"/>
      <c r="CH2819" s="22"/>
    </row>
    <row r="2820" spans="23:86">
      <c r="W2820" s="27"/>
      <c r="X2820" s="19"/>
      <c r="Y2820" s="27"/>
      <c r="Z2820" s="23"/>
      <c r="CE2820" s="292"/>
      <c r="CF2820" s="179"/>
      <c r="CG2820" s="292"/>
      <c r="CH2820" s="22"/>
    </row>
    <row r="2821" spans="23:86">
      <c r="W2821" s="27"/>
      <c r="X2821" s="19"/>
      <c r="Y2821" s="27"/>
      <c r="Z2821" s="23"/>
      <c r="CE2821" s="292"/>
      <c r="CF2821" s="179"/>
      <c r="CG2821" s="292"/>
      <c r="CH2821" s="22"/>
    </row>
    <row r="2822" spans="23:86">
      <c r="W2822" s="27"/>
      <c r="X2822" s="19"/>
      <c r="Y2822" s="27"/>
      <c r="Z2822" s="23"/>
      <c r="CE2822" s="292"/>
      <c r="CF2822" s="179"/>
      <c r="CG2822" s="292"/>
      <c r="CH2822" s="22"/>
    </row>
    <row r="2823" spans="23:86">
      <c r="W2823" s="27"/>
      <c r="X2823" s="19"/>
      <c r="Y2823" s="27"/>
      <c r="Z2823" s="23"/>
      <c r="CE2823" s="292"/>
      <c r="CF2823" s="179"/>
      <c r="CG2823" s="292"/>
      <c r="CH2823" s="22"/>
    </row>
    <row r="2824" spans="23:86">
      <c r="W2824" s="27"/>
      <c r="X2824" s="19"/>
      <c r="Y2824" s="27"/>
      <c r="Z2824" s="23"/>
      <c r="CE2824" s="292"/>
      <c r="CF2824" s="179"/>
      <c r="CG2824" s="292"/>
      <c r="CH2824" s="22"/>
    </row>
    <row r="2825" spans="23:86">
      <c r="W2825" s="27"/>
      <c r="X2825" s="19"/>
      <c r="Y2825" s="27"/>
      <c r="Z2825" s="23"/>
      <c r="CE2825" s="292"/>
      <c r="CF2825" s="179"/>
      <c r="CG2825" s="292"/>
      <c r="CH2825" s="22"/>
    </row>
    <row r="2826" spans="23:86">
      <c r="W2826" s="27"/>
      <c r="X2826" s="19"/>
      <c r="Y2826" s="27"/>
      <c r="Z2826" s="23"/>
      <c r="CE2826" s="292"/>
      <c r="CF2826" s="179"/>
      <c r="CG2826" s="292"/>
      <c r="CH2826" s="22"/>
    </row>
    <row r="2827" spans="23:86">
      <c r="W2827" s="27"/>
      <c r="X2827" s="19"/>
      <c r="Y2827" s="27"/>
      <c r="Z2827" s="23"/>
      <c r="CE2827" s="292"/>
      <c r="CF2827" s="179"/>
      <c r="CG2827" s="292"/>
      <c r="CH2827" s="22"/>
    </row>
    <row r="2828" spans="23:86">
      <c r="W2828" s="27"/>
      <c r="X2828" s="19"/>
      <c r="Y2828" s="27"/>
      <c r="Z2828" s="23"/>
      <c r="CE2828" s="292"/>
      <c r="CF2828" s="179"/>
      <c r="CG2828" s="292"/>
      <c r="CH2828" s="22"/>
    </row>
    <row r="2829" spans="23:86">
      <c r="W2829" s="27"/>
      <c r="X2829" s="19"/>
      <c r="Y2829" s="27"/>
      <c r="Z2829" s="23"/>
      <c r="CE2829" s="292"/>
      <c r="CF2829" s="179"/>
      <c r="CG2829" s="292"/>
      <c r="CH2829" s="22"/>
    </row>
    <row r="2830" spans="23:86">
      <c r="W2830" s="27"/>
      <c r="X2830" s="19"/>
      <c r="Y2830" s="27"/>
      <c r="Z2830" s="23"/>
      <c r="CE2830" s="292"/>
      <c r="CF2830" s="179"/>
      <c r="CG2830" s="292"/>
      <c r="CH2830" s="22"/>
    </row>
    <row r="2831" spans="23:86">
      <c r="W2831" s="27"/>
      <c r="X2831" s="19"/>
      <c r="Y2831" s="27"/>
      <c r="Z2831" s="23"/>
      <c r="CE2831" s="292"/>
      <c r="CF2831" s="179"/>
      <c r="CG2831" s="292"/>
      <c r="CH2831" s="22"/>
    </row>
    <row r="2832" spans="23:86">
      <c r="W2832" s="27"/>
      <c r="X2832" s="19"/>
      <c r="Y2832" s="27"/>
      <c r="Z2832" s="23"/>
      <c r="CE2832" s="292"/>
      <c r="CF2832" s="179"/>
      <c r="CG2832" s="292"/>
      <c r="CH2832" s="22"/>
    </row>
    <row r="2833" spans="23:86">
      <c r="W2833" s="27"/>
      <c r="X2833" s="19"/>
      <c r="Y2833" s="27"/>
      <c r="Z2833" s="23"/>
      <c r="CE2833" s="292"/>
      <c r="CF2833" s="179"/>
      <c r="CG2833" s="292"/>
      <c r="CH2833" s="22"/>
    </row>
    <row r="2834" spans="23:86">
      <c r="W2834" s="27"/>
      <c r="X2834" s="19"/>
      <c r="Y2834" s="27"/>
      <c r="Z2834" s="23"/>
      <c r="CE2834" s="292"/>
      <c r="CF2834" s="179"/>
      <c r="CG2834" s="292"/>
      <c r="CH2834" s="22"/>
    </row>
    <row r="2835" spans="23:86">
      <c r="W2835" s="27"/>
      <c r="X2835" s="19"/>
      <c r="Y2835" s="27"/>
      <c r="Z2835" s="23"/>
      <c r="CE2835" s="292"/>
      <c r="CF2835" s="179"/>
      <c r="CG2835" s="292"/>
      <c r="CH2835" s="22"/>
    </row>
    <row r="2836" spans="23:86">
      <c r="W2836" s="27"/>
      <c r="X2836" s="19"/>
      <c r="Y2836" s="27"/>
      <c r="Z2836" s="23"/>
      <c r="CE2836" s="292"/>
      <c r="CF2836" s="179"/>
      <c r="CG2836" s="292"/>
      <c r="CH2836" s="22"/>
    </row>
    <row r="2837" spans="23:86">
      <c r="W2837" s="27"/>
      <c r="X2837" s="19"/>
      <c r="Y2837" s="27"/>
      <c r="Z2837" s="23"/>
      <c r="CE2837" s="292"/>
      <c r="CF2837" s="179"/>
      <c r="CG2837" s="292"/>
      <c r="CH2837" s="22"/>
    </row>
    <row r="2838" spans="23:86">
      <c r="W2838" s="27"/>
      <c r="X2838" s="19"/>
      <c r="Y2838" s="27"/>
      <c r="Z2838" s="23"/>
      <c r="CE2838" s="292"/>
      <c r="CF2838" s="179"/>
      <c r="CG2838" s="292"/>
      <c r="CH2838" s="22"/>
    </row>
    <row r="2839" spans="23:86">
      <c r="W2839" s="27"/>
      <c r="X2839" s="19"/>
      <c r="Y2839" s="27"/>
      <c r="Z2839" s="23"/>
      <c r="CE2839" s="292"/>
      <c r="CF2839" s="179"/>
      <c r="CG2839" s="292"/>
      <c r="CH2839" s="22"/>
    </row>
    <row r="2840" spans="23:86">
      <c r="W2840" s="27"/>
      <c r="X2840" s="19"/>
      <c r="Y2840" s="27"/>
      <c r="Z2840" s="23"/>
      <c r="CE2840" s="292"/>
      <c r="CF2840" s="179"/>
      <c r="CG2840" s="292"/>
      <c r="CH2840" s="22"/>
    </row>
    <row r="2841" spans="23:86">
      <c r="W2841" s="27"/>
      <c r="X2841" s="19"/>
      <c r="Y2841" s="27"/>
      <c r="Z2841" s="23"/>
      <c r="CE2841" s="292"/>
      <c r="CF2841" s="179"/>
      <c r="CG2841" s="292"/>
      <c r="CH2841" s="22"/>
    </row>
    <row r="2842" spans="23:86">
      <c r="W2842" s="27"/>
      <c r="X2842" s="19"/>
      <c r="Y2842" s="27"/>
      <c r="Z2842" s="23"/>
      <c r="CE2842" s="292"/>
      <c r="CF2842" s="179"/>
      <c r="CG2842" s="292"/>
      <c r="CH2842" s="22"/>
    </row>
    <row r="2843" spans="23:86">
      <c r="W2843" s="27"/>
      <c r="X2843" s="19"/>
      <c r="Y2843" s="27"/>
      <c r="Z2843" s="23"/>
      <c r="CE2843" s="292"/>
      <c r="CF2843" s="179"/>
      <c r="CG2843" s="292"/>
      <c r="CH2843" s="22"/>
    </row>
    <row r="2844" spans="23:86">
      <c r="W2844" s="27"/>
      <c r="X2844" s="19"/>
      <c r="Y2844" s="27"/>
      <c r="Z2844" s="23"/>
      <c r="CE2844" s="292"/>
      <c r="CF2844" s="179"/>
      <c r="CG2844" s="292"/>
      <c r="CH2844" s="22"/>
    </row>
    <row r="2845" spans="23:86">
      <c r="W2845" s="27"/>
      <c r="X2845" s="19"/>
      <c r="Y2845" s="27"/>
      <c r="Z2845" s="23"/>
      <c r="CE2845" s="292"/>
      <c r="CF2845" s="179"/>
      <c r="CG2845" s="292"/>
      <c r="CH2845" s="22"/>
    </row>
    <row r="2846" spans="23:86">
      <c r="W2846" s="27"/>
      <c r="X2846" s="19"/>
      <c r="Y2846" s="27"/>
      <c r="Z2846" s="23"/>
      <c r="CE2846" s="292"/>
      <c r="CF2846" s="179"/>
      <c r="CG2846" s="292"/>
      <c r="CH2846" s="22"/>
    </row>
    <row r="2847" spans="23:86">
      <c r="W2847" s="27"/>
      <c r="X2847" s="19"/>
      <c r="Y2847" s="27"/>
      <c r="Z2847" s="23"/>
      <c r="CE2847" s="292"/>
      <c r="CF2847" s="179"/>
      <c r="CG2847" s="292"/>
      <c r="CH2847" s="22"/>
    </row>
    <row r="2848" spans="23:86">
      <c r="W2848" s="27"/>
      <c r="X2848" s="19"/>
      <c r="Y2848" s="27"/>
      <c r="Z2848" s="23"/>
      <c r="CE2848" s="292"/>
      <c r="CF2848" s="179"/>
      <c r="CG2848" s="292"/>
      <c r="CH2848" s="22"/>
    </row>
    <row r="2849" spans="23:86">
      <c r="W2849" s="27"/>
      <c r="X2849" s="19"/>
      <c r="Y2849" s="27"/>
      <c r="Z2849" s="23"/>
      <c r="CE2849" s="292"/>
      <c r="CF2849" s="179"/>
      <c r="CG2849" s="292"/>
      <c r="CH2849" s="22"/>
    </row>
    <row r="2850" spans="23:86">
      <c r="W2850" s="27"/>
      <c r="X2850" s="19"/>
      <c r="Y2850" s="27"/>
      <c r="Z2850" s="23"/>
      <c r="CE2850" s="292"/>
      <c r="CF2850" s="179"/>
      <c r="CG2850" s="292"/>
      <c r="CH2850" s="22"/>
    </row>
    <row r="2851" spans="23:86">
      <c r="W2851" s="27"/>
      <c r="X2851" s="19"/>
      <c r="Y2851" s="27"/>
      <c r="Z2851" s="23"/>
      <c r="CE2851" s="292"/>
      <c r="CF2851" s="179"/>
      <c r="CG2851" s="292"/>
      <c r="CH2851" s="22"/>
    </row>
    <row r="2852" spans="23:86">
      <c r="W2852" s="27"/>
      <c r="X2852" s="19"/>
      <c r="Y2852" s="27"/>
      <c r="Z2852" s="23"/>
      <c r="CE2852" s="292"/>
      <c r="CF2852" s="179"/>
      <c r="CG2852" s="292"/>
      <c r="CH2852" s="22"/>
    </row>
    <row r="2853" spans="23:86">
      <c r="W2853" s="27"/>
      <c r="X2853" s="19"/>
      <c r="Y2853" s="27"/>
      <c r="Z2853" s="23"/>
      <c r="CE2853" s="292"/>
      <c r="CF2853" s="179"/>
      <c r="CG2853" s="292"/>
      <c r="CH2853" s="22"/>
    </row>
    <row r="2854" spans="23:86">
      <c r="W2854" s="27"/>
      <c r="X2854" s="19"/>
      <c r="Y2854" s="27"/>
      <c r="Z2854" s="23"/>
      <c r="CE2854" s="292"/>
      <c r="CF2854" s="179"/>
      <c r="CG2854" s="292"/>
      <c r="CH2854" s="22"/>
    </row>
    <row r="2855" spans="23:86">
      <c r="W2855" s="27"/>
      <c r="X2855" s="19"/>
      <c r="Y2855" s="27"/>
      <c r="Z2855" s="23"/>
      <c r="CE2855" s="292"/>
      <c r="CF2855" s="179"/>
      <c r="CG2855" s="292"/>
      <c r="CH2855" s="22"/>
    </row>
    <row r="2856" spans="23:86">
      <c r="W2856" s="27"/>
      <c r="X2856" s="19"/>
      <c r="Y2856" s="27"/>
      <c r="Z2856" s="23"/>
      <c r="CE2856" s="292"/>
      <c r="CF2856" s="179"/>
      <c r="CG2856" s="292"/>
      <c r="CH2856" s="22"/>
    </row>
    <row r="2857" spans="23:86">
      <c r="W2857" s="27"/>
      <c r="X2857" s="19"/>
      <c r="Y2857" s="27"/>
      <c r="Z2857" s="23"/>
      <c r="CE2857" s="292"/>
      <c r="CF2857" s="179"/>
      <c r="CG2857" s="292"/>
      <c r="CH2857" s="22"/>
    </row>
    <row r="2858" spans="23:86">
      <c r="W2858" s="27"/>
      <c r="X2858" s="19"/>
      <c r="Y2858" s="27"/>
      <c r="Z2858" s="23"/>
      <c r="CE2858" s="292"/>
      <c r="CF2858" s="179"/>
      <c r="CG2858" s="292"/>
      <c r="CH2858" s="22"/>
    </row>
    <row r="2859" spans="23:86">
      <c r="W2859" s="27"/>
      <c r="X2859" s="19"/>
      <c r="Y2859" s="27"/>
      <c r="Z2859" s="23"/>
      <c r="CE2859" s="292"/>
      <c r="CF2859" s="179"/>
      <c r="CG2859" s="292"/>
      <c r="CH2859" s="22"/>
    </row>
    <row r="2860" spans="23:86">
      <c r="W2860" s="27"/>
      <c r="X2860" s="19"/>
      <c r="Y2860" s="27"/>
      <c r="Z2860" s="23"/>
      <c r="CE2860" s="292"/>
      <c r="CF2860" s="179"/>
      <c r="CG2860" s="292"/>
      <c r="CH2860" s="22"/>
    </row>
    <row r="2861" spans="23:86">
      <c r="W2861" s="27"/>
      <c r="X2861" s="19"/>
      <c r="Y2861" s="27"/>
      <c r="Z2861" s="23"/>
      <c r="CE2861" s="292"/>
      <c r="CF2861" s="179"/>
      <c r="CG2861" s="292"/>
      <c r="CH2861" s="22"/>
    </row>
    <row r="2862" spans="23:86">
      <c r="W2862" s="27"/>
      <c r="X2862" s="19"/>
      <c r="Y2862" s="27"/>
      <c r="Z2862" s="23"/>
      <c r="CE2862" s="292"/>
      <c r="CF2862" s="179"/>
      <c r="CG2862" s="292"/>
      <c r="CH2862" s="22"/>
    </row>
    <row r="2863" spans="23:86">
      <c r="W2863" s="27"/>
      <c r="X2863" s="19"/>
      <c r="Y2863" s="27"/>
      <c r="Z2863" s="23"/>
      <c r="CE2863" s="292"/>
      <c r="CF2863" s="179"/>
      <c r="CG2863" s="292"/>
      <c r="CH2863" s="22"/>
    </row>
    <row r="2864" spans="23:86">
      <c r="W2864" s="27"/>
      <c r="X2864" s="19"/>
      <c r="Y2864" s="27"/>
      <c r="Z2864" s="23"/>
      <c r="CE2864" s="292"/>
      <c r="CF2864" s="179"/>
      <c r="CG2864" s="292"/>
      <c r="CH2864" s="22"/>
    </row>
    <row r="2865" spans="23:86">
      <c r="W2865" s="27"/>
      <c r="X2865" s="19"/>
      <c r="Y2865" s="27"/>
      <c r="Z2865" s="23"/>
      <c r="CE2865" s="292"/>
      <c r="CF2865" s="179"/>
      <c r="CG2865" s="292"/>
      <c r="CH2865" s="22"/>
    </row>
    <row r="2866" spans="23:86">
      <c r="W2866" s="27"/>
      <c r="X2866" s="19"/>
      <c r="Y2866" s="27"/>
      <c r="Z2866" s="23"/>
      <c r="CE2866" s="292"/>
      <c r="CF2866" s="179"/>
      <c r="CG2866" s="292"/>
      <c r="CH2866" s="22"/>
    </row>
    <row r="2867" spans="23:86">
      <c r="W2867" s="27"/>
      <c r="X2867" s="19"/>
      <c r="Y2867" s="27"/>
      <c r="Z2867" s="23"/>
      <c r="CE2867" s="292"/>
      <c r="CF2867" s="179"/>
      <c r="CG2867" s="292"/>
      <c r="CH2867" s="22"/>
    </row>
    <row r="2868" spans="23:86">
      <c r="W2868" s="27"/>
      <c r="X2868" s="19"/>
      <c r="Y2868" s="27"/>
      <c r="Z2868" s="23"/>
      <c r="CE2868" s="292"/>
      <c r="CF2868" s="179"/>
      <c r="CG2868" s="292"/>
      <c r="CH2868" s="22"/>
    </row>
    <row r="2869" spans="23:86">
      <c r="W2869" s="27"/>
      <c r="X2869" s="19"/>
      <c r="Y2869" s="27"/>
      <c r="Z2869" s="23"/>
      <c r="CE2869" s="292"/>
      <c r="CF2869" s="179"/>
      <c r="CG2869" s="292"/>
      <c r="CH2869" s="22"/>
    </row>
    <row r="2870" spans="23:86">
      <c r="W2870" s="27"/>
      <c r="X2870" s="19"/>
      <c r="Y2870" s="27"/>
      <c r="Z2870" s="23"/>
      <c r="CE2870" s="292"/>
      <c r="CF2870" s="179"/>
      <c r="CG2870" s="292"/>
      <c r="CH2870" s="22"/>
    </row>
    <row r="2871" spans="23:86">
      <c r="W2871" s="27"/>
      <c r="X2871" s="19"/>
      <c r="Y2871" s="27"/>
      <c r="Z2871" s="23"/>
      <c r="CE2871" s="292"/>
      <c r="CF2871" s="179"/>
      <c r="CG2871" s="292"/>
      <c r="CH2871" s="22"/>
    </row>
    <row r="2872" spans="23:86">
      <c r="W2872" s="27"/>
      <c r="X2872" s="19"/>
      <c r="Y2872" s="27"/>
      <c r="Z2872" s="23"/>
      <c r="CE2872" s="292"/>
      <c r="CF2872" s="179"/>
      <c r="CG2872" s="292"/>
      <c r="CH2872" s="22"/>
    </row>
    <row r="2873" spans="23:86">
      <c r="W2873" s="27"/>
      <c r="X2873" s="19"/>
      <c r="Y2873" s="27"/>
      <c r="Z2873" s="23"/>
      <c r="CE2873" s="292"/>
      <c r="CF2873" s="179"/>
      <c r="CG2873" s="292"/>
      <c r="CH2873" s="22"/>
    </row>
    <row r="2874" spans="23:86">
      <c r="W2874" s="27"/>
      <c r="X2874" s="19"/>
      <c r="Y2874" s="27"/>
      <c r="Z2874" s="23"/>
      <c r="CE2874" s="292"/>
      <c r="CF2874" s="179"/>
      <c r="CG2874" s="292"/>
      <c r="CH2874" s="22"/>
    </row>
    <row r="2875" spans="23:86">
      <c r="W2875" s="27"/>
      <c r="X2875" s="19"/>
      <c r="Y2875" s="27"/>
      <c r="Z2875" s="23"/>
      <c r="CE2875" s="292"/>
      <c r="CF2875" s="179"/>
      <c r="CG2875" s="292"/>
      <c r="CH2875" s="22"/>
    </row>
    <row r="2876" spans="23:86">
      <c r="W2876" s="27"/>
      <c r="X2876" s="19"/>
      <c r="Y2876" s="27"/>
      <c r="Z2876" s="23"/>
      <c r="CE2876" s="292"/>
      <c r="CF2876" s="179"/>
      <c r="CG2876" s="292"/>
      <c r="CH2876" s="22"/>
    </row>
    <row r="2877" spans="23:86">
      <c r="W2877" s="27"/>
      <c r="X2877" s="19"/>
      <c r="Y2877" s="27"/>
      <c r="Z2877" s="23"/>
      <c r="CE2877" s="292"/>
      <c r="CF2877" s="179"/>
      <c r="CG2877" s="292"/>
      <c r="CH2877" s="22"/>
    </row>
    <row r="2878" spans="23:86">
      <c r="W2878" s="27"/>
      <c r="X2878" s="19"/>
      <c r="Y2878" s="27"/>
      <c r="Z2878" s="23"/>
      <c r="CE2878" s="292"/>
      <c r="CF2878" s="179"/>
      <c r="CG2878" s="292"/>
      <c r="CH2878" s="22"/>
    </row>
    <row r="2879" spans="23:86">
      <c r="W2879" s="27"/>
      <c r="X2879" s="19"/>
      <c r="Y2879" s="27"/>
      <c r="Z2879" s="23"/>
      <c r="CE2879" s="292"/>
      <c r="CF2879" s="179"/>
      <c r="CG2879" s="292"/>
      <c r="CH2879" s="22"/>
    </row>
    <row r="2880" spans="23:86">
      <c r="W2880" s="27"/>
      <c r="X2880" s="19"/>
      <c r="Y2880" s="27"/>
      <c r="Z2880" s="23"/>
      <c r="CE2880" s="292"/>
      <c r="CF2880" s="179"/>
      <c r="CG2880" s="292"/>
      <c r="CH2880" s="22"/>
    </row>
    <row r="2881" spans="23:86">
      <c r="W2881" s="27"/>
      <c r="X2881" s="19"/>
      <c r="Y2881" s="27"/>
      <c r="Z2881" s="23"/>
      <c r="CE2881" s="292"/>
      <c r="CF2881" s="179"/>
      <c r="CG2881" s="292"/>
      <c r="CH2881" s="22"/>
    </row>
    <row r="2882" spans="23:86">
      <c r="W2882" s="27"/>
      <c r="X2882" s="19"/>
      <c r="Y2882" s="27"/>
      <c r="Z2882" s="23"/>
      <c r="CE2882" s="292"/>
      <c r="CF2882" s="179"/>
      <c r="CG2882" s="292"/>
      <c r="CH2882" s="22"/>
    </row>
    <row r="2883" spans="23:86">
      <c r="W2883" s="27"/>
      <c r="X2883" s="19"/>
      <c r="Y2883" s="27"/>
      <c r="Z2883" s="23"/>
      <c r="CE2883" s="292"/>
      <c r="CF2883" s="179"/>
      <c r="CG2883" s="292"/>
      <c r="CH2883" s="22"/>
    </row>
    <row r="2884" spans="23:86">
      <c r="W2884" s="27"/>
      <c r="X2884" s="19"/>
      <c r="Y2884" s="27"/>
      <c r="Z2884" s="23"/>
      <c r="CE2884" s="292"/>
      <c r="CF2884" s="179"/>
      <c r="CG2884" s="292"/>
      <c r="CH2884" s="22"/>
    </row>
    <row r="2885" spans="23:86">
      <c r="W2885" s="27"/>
      <c r="X2885" s="19"/>
      <c r="Y2885" s="27"/>
      <c r="Z2885" s="23"/>
      <c r="CE2885" s="292"/>
      <c r="CF2885" s="179"/>
      <c r="CG2885" s="292"/>
      <c r="CH2885" s="22"/>
    </row>
    <row r="2886" spans="23:86">
      <c r="W2886" s="27"/>
      <c r="X2886" s="19"/>
      <c r="Y2886" s="27"/>
      <c r="Z2886" s="23"/>
      <c r="CE2886" s="292"/>
      <c r="CF2886" s="179"/>
      <c r="CG2886" s="292"/>
      <c r="CH2886" s="22"/>
    </row>
    <row r="2887" spans="23:86">
      <c r="W2887" s="27"/>
      <c r="X2887" s="19"/>
      <c r="Y2887" s="27"/>
      <c r="Z2887" s="23"/>
      <c r="CE2887" s="292"/>
      <c r="CF2887" s="179"/>
      <c r="CG2887" s="292"/>
      <c r="CH2887" s="22"/>
    </row>
    <row r="2888" spans="23:86">
      <c r="W2888" s="27"/>
      <c r="X2888" s="19"/>
      <c r="Y2888" s="27"/>
      <c r="Z2888" s="23"/>
      <c r="CE2888" s="292"/>
      <c r="CF2888" s="179"/>
      <c r="CG2888" s="292"/>
      <c r="CH2888" s="22"/>
    </row>
    <row r="2889" spans="23:86">
      <c r="W2889" s="27"/>
      <c r="X2889" s="19"/>
      <c r="Y2889" s="27"/>
      <c r="Z2889" s="23"/>
      <c r="CE2889" s="292"/>
      <c r="CF2889" s="179"/>
      <c r="CG2889" s="292"/>
      <c r="CH2889" s="22"/>
    </row>
    <row r="2890" spans="23:86">
      <c r="W2890" s="27"/>
      <c r="X2890" s="19"/>
      <c r="Y2890" s="27"/>
      <c r="Z2890" s="23"/>
      <c r="CE2890" s="292"/>
      <c r="CF2890" s="179"/>
      <c r="CG2890" s="292"/>
      <c r="CH2890" s="22"/>
    </row>
    <row r="2891" spans="23:86">
      <c r="W2891" s="27"/>
      <c r="X2891" s="19"/>
      <c r="Y2891" s="27"/>
      <c r="Z2891" s="23"/>
      <c r="CE2891" s="292"/>
      <c r="CF2891" s="179"/>
      <c r="CG2891" s="292"/>
      <c r="CH2891" s="22"/>
    </row>
    <row r="2892" spans="23:86">
      <c r="W2892" s="27"/>
      <c r="X2892" s="19"/>
      <c r="Y2892" s="27"/>
      <c r="Z2892" s="23"/>
      <c r="CE2892" s="292"/>
      <c r="CF2892" s="179"/>
      <c r="CG2892" s="292"/>
      <c r="CH2892" s="22"/>
    </row>
    <row r="2893" spans="23:86">
      <c r="W2893" s="27"/>
      <c r="X2893" s="19"/>
      <c r="Y2893" s="27"/>
      <c r="Z2893" s="23"/>
      <c r="CE2893" s="292"/>
      <c r="CF2893" s="179"/>
      <c r="CG2893" s="292"/>
      <c r="CH2893" s="22"/>
    </row>
    <row r="2894" spans="23:86">
      <c r="W2894" s="27"/>
      <c r="X2894" s="19"/>
      <c r="Y2894" s="27"/>
      <c r="Z2894" s="23"/>
      <c r="CE2894" s="292"/>
      <c r="CF2894" s="179"/>
      <c r="CG2894" s="292"/>
      <c r="CH2894" s="22"/>
    </row>
    <row r="2895" spans="23:86">
      <c r="W2895" s="27"/>
      <c r="X2895" s="19"/>
      <c r="Y2895" s="27"/>
      <c r="Z2895" s="23"/>
      <c r="CE2895" s="292"/>
      <c r="CF2895" s="179"/>
      <c r="CG2895" s="292"/>
      <c r="CH2895" s="22"/>
    </row>
    <row r="2896" spans="23:86">
      <c r="W2896" s="27"/>
      <c r="X2896" s="19"/>
      <c r="Y2896" s="27"/>
      <c r="Z2896" s="23"/>
      <c r="CE2896" s="292"/>
      <c r="CF2896" s="179"/>
      <c r="CG2896" s="292"/>
      <c r="CH2896" s="22"/>
    </row>
    <row r="2897" spans="23:86">
      <c r="W2897" s="27"/>
      <c r="X2897" s="19"/>
      <c r="Y2897" s="27"/>
      <c r="Z2897" s="23"/>
      <c r="CE2897" s="292"/>
      <c r="CF2897" s="179"/>
      <c r="CG2897" s="292"/>
      <c r="CH2897" s="22"/>
    </row>
    <row r="2898" spans="23:86">
      <c r="W2898" s="27"/>
      <c r="X2898" s="19"/>
      <c r="Y2898" s="27"/>
      <c r="Z2898" s="23"/>
      <c r="CE2898" s="292"/>
      <c r="CF2898" s="179"/>
      <c r="CG2898" s="292"/>
      <c r="CH2898" s="22"/>
    </row>
    <row r="2899" spans="23:86">
      <c r="W2899" s="27"/>
      <c r="X2899" s="19"/>
      <c r="Y2899" s="27"/>
      <c r="Z2899" s="23"/>
      <c r="CE2899" s="292"/>
      <c r="CF2899" s="179"/>
      <c r="CG2899" s="292"/>
      <c r="CH2899" s="22"/>
    </row>
    <row r="2900" spans="23:86">
      <c r="W2900" s="27"/>
      <c r="X2900" s="19"/>
      <c r="Y2900" s="27"/>
      <c r="Z2900" s="23"/>
      <c r="CE2900" s="292"/>
      <c r="CF2900" s="179"/>
      <c r="CG2900" s="292"/>
      <c r="CH2900" s="22"/>
    </row>
    <row r="2901" spans="23:86">
      <c r="W2901" s="27"/>
      <c r="X2901" s="19"/>
      <c r="Y2901" s="27"/>
      <c r="Z2901" s="23"/>
      <c r="CE2901" s="292"/>
      <c r="CF2901" s="179"/>
      <c r="CG2901" s="292"/>
      <c r="CH2901" s="22"/>
    </row>
    <row r="2902" spans="23:86">
      <c r="W2902" s="27"/>
      <c r="X2902" s="19"/>
      <c r="Y2902" s="27"/>
      <c r="Z2902" s="23"/>
      <c r="CE2902" s="292"/>
      <c r="CF2902" s="179"/>
      <c r="CG2902" s="292"/>
      <c r="CH2902" s="22"/>
    </row>
    <row r="2903" spans="23:86">
      <c r="W2903" s="27"/>
      <c r="X2903" s="19"/>
      <c r="Y2903" s="27"/>
      <c r="Z2903" s="23"/>
      <c r="CE2903" s="292"/>
      <c r="CF2903" s="179"/>
      <c r="CG2903" s="292"/>
      <c r="CH2903" s="22"/>
    </row>
    <row r="2904" spans="23:86">
      <c r="W2904" s="27"/>
      <c r="X2904" s="19"/>
      <c r="Y2904" s="27"/>
      <c r="Z2904" s="23"/>
      <c r="CE2904" s="292"/>
      <c r="CF2904" s="179"/>
      <c r="CG2904" s="292"/>
      <c r="CH2904" s="22"/>
    </row>
    <row r="2905" spans="23:86">
      <c r="W2905" s="27"/>
      <c r="X2905" s="19"/>
      <c r="Y2905" s="27"/>
      <c r="Z2905" s="23"/>
      <c r="CE2905" s="292"/>
      <c r="CF2905" s="179"/>
      <c r="CG2905" s="292"/>
      <c r="CH2905" s="22"/>
    </row>
    <row r="2906" spans="23:86">
      <c r="W2906" s="27"/>
      <c r="X2906" s="19"/>
      <c r="Y2906" s="27"/>
      <c r="Z2906" s="23"/>
      <c r="CE2906" s="292"/>
      <c r="CF2906" s="179"/>
      <c r="CG2906" s="292"/>
      <c r="CH2906" s="22"/>
    </row>
    <row r="2907" spans="23:86">
      <c r="W2907" s="27"/>
      <c r="X2907" s="19"/>
      <c r="Y2907" s="27"/>
      <c r="Z2907" s="23"/>
      <c r="CE2907" s="292"/>
      <c r="CF2907" s="179"/>
      <c r="CG2907" s="292"/>
      <c r="CH2907" s="22"/>
    </row>
    <row r="2908" spans="23:86">
      <c r="W2908" s="27"/>
      <c r="X2908" s="19"/>
      <c r="Y2908" s="27"/>
      <c r="Z2908" s="23"/>
      <c r="CE2908" s="292"/>
      <c r="CF2908" s="179"/>
      <c r="CG2908" s="292"/>
      <c r="CH2908" s="22"/>
    </row>
    <row r="2909" spans="23:86">
      <c r="W2909" s="27"/>
      <c r="X2909" s="19"/>
      <c r="Y2909" s="27"/>
      <c r="Z2909" s="23"/>
      <c r="CE2909" s="292"/>
      <c r="CF2909" s="179"/>
      <c r="CG2909" s="292"/>
      <c r="CH2909" s="22"/>
    </row>
    <row r="2910" spans="23:86">
      <c r="W2910" s="27"/>
      <c r="X2910" s="19"/>
      <c r="Y2910" s="27"/>
      <c r="Z2910" s="23"/>
      <c r="CE2910" s="292"/>
      <c r="CF2910" s="179"/>
      <c r="CG2910" s="292"/>
      <c r="CH2910" s="22"/>
    </row>
    <row r="2911" spans="23:86">
      <c r="W2911" s="27"/>
      <c r="X2911" s="19"/>
      <c r="Y2911" s="27"/>
      <c r="Z2911" s="23"/>
      <c r="CE2911" s="292"/>
      <c r="CF2911" s="179"/>
      <c r="CG2911" s="292"/>
      <c r="CH2911" s="22"/>
    </row>
    <row r="2912" spans="23:86">
      <c r="W2912" s="27"/>
      <c r="X2912" s="19"/>
      <c r="Y2912" s="27"/>
      <c r="Z2912" s="23"/>
      <c r="CE2912" s="292"/>
      <c r="CF2912" s="179"/>
      <c r="CG2912" s="292"/>
      <c r="CH2912" s="22"/>
    </row>
    <row r="2913" spans="23:86">
      <c r="W2913" s="27"/>
      <c r="X2913" s="19"/>
      <c r="Y2913" s="27"/>
      <c r="Z2913" s="23"/>
      <c r="CE2913" s="292"/>
      <c r="CF2913" s="179"/>
      <c r="CG2913" s="292"/>
      <c r="CH2913" s="22"/>
    </row>
    <row r="2914" spans="23:86">
      <c r="W2914" s="27"/>
      <c r="X2914" s="19"/>
      <c r="Y2914" s="27"/>
      <c r="Z2914" s="23"/>
      <c r="CE2914" s="292"/>
      <c r="CF2914" s="179"/>
      <c r="CG2914" s="292"/>
      <c r="CH2914" s="22"/>
    </row>
    <row r="2915" spans="23:86">
      <c r="W2915" s="27"/>
      <c r="X2915" s="19"/>
      <c r="Y2915" s="27"/>
      <c r="Z2915" s="23"/>
      <c r="CE2915" s="292"/>
      <c r="CF2915" s="179"/>
      <c r="CG2915" s="292"/>
      <c r="CH2915" s="22"/>
    </row>
    <row r="2916" spans="23:86">
      <c r="W2916" s="27"/>
      <c r="X2916" s="19"/>
      <c r="Y2916" s="27"/>
      <c r="Z2916" s="23"/>
      <c r="CE2916" s="292"/>
      <c r="CF2916" s="179"/>
      <c r="CG2916" s="292"/>
      <c r="CH2916" s="22"/>
    </row>
    <row r="2917" spans="23:86">
      <c r="W2917" s="27"/>
      <c r="X2917" s="19"/>
      <c r="Y2917" s="27"/>
      <c r="Z2917" s="23"/>
      <c r="CE2917" s="292"/>
      <c r="CF2917" s="179"/>
      <c r="CG2917" s="292"/>
      <c r="CH2917" s="22"/>
    </row>
    <row r="2918" spans="23:86">
      <c r="W2918" s="27"/>
      <c r="X2918" s="19"/>
      <c r="Y2918" s="27"/>
      <c r="Z2918" s="23"/>
      <c r="CE2918" s="292"/>
      <c r="CF2918" s="179"/>
      <c r="CG2918" s="292"/>
      <c r="CH2918" s="22"/>
    </row>
    <row r="2919" spans="23:86">
      <c r="W2919" s="27"/>
      <c r="X2919" s="19"/>
      <c r="Y2919" s="27"/>
      <c r="Z2919" s="23"/>
      <c r="CE2919" s="292"/>
      <c r="CF2919" s="179"/>
      <c r="CG2919" s="292"/>
      <c r="CH2919" s="22"/>
    </row>
    <row r="2920" spans="23:86">
      <c r="W2920" s="27"/>
      <c r="X2920" s="19"/>
      <c r="Y2920" s="27"/>
      <c r="Z2920" s="23"/>
      <c r="CE2920" s="292"/>
      <c r="CF2920" s="179"/>
      <c r="CG2920" s="292"/>
      <c r="CH2920" s="22"/>
    </row>
    <row r="2921" spans="23:86">
      <c r="W2921" s="27"/>
      <c r="X2921" s="19"/>
      <c r="Y2921" s="27"/>
      <c r="Z2921" s="23"/>
      <c r="CE2921" s="292"/>
      <c r="CF2921" s="179"/>
      <c r="CG2921" s="292"/>
      <c r="CH2921" s="22"/>
    </row>
    <row r="2922" spans="23:86">
      <c r="W2922" s="27"/>
      <c r="X2922" s="19"/>
      <c r="Y2922" s="27"/>
      <c r="Z2922" s="23"/>
      <c r="CE2922" s="292"/>
      <c r="CF2922" s="179"/>
      <c r="CG2922" s="292"/>
      <c r="CH2922" s="22"/>
    </row>
    <row r="2923" spans="23:86">
      <c r="W2923" s="27"/>
      <c r="X2923" s="19"/>
      <c r="Y2923" s="27"/>
      <c r="Z2923" s="23"/>
      <c r="CE2923" s="292"/>
      <c r="CF2923" s="179"/>
      <c r="CG2923" s="292"/>
      <c r="CH2923" s="22"/>
    </row>
    <row r="2924" spans="23:86">
      <c r="W2924" s="27"/>
      <c r="X2924" s="19"/>
      <c r="Y2924" s="27"/>
      <c r="Z2924" s="23"/>
      <c r="CE2924" s="292"/>
      <c r="CF2924" s="179"/>
      <c r="CG2924" s="292"/>
      <c r="CH2924" s="22"/>
    </row>
    <row r="2925" spans="23:86">
      <c r="W2925" s="27"/>
      <c r="X2925" s="19"/>
      <c r="Y2925" s="27"/>
      <c r="Z2925" s="23"/>
      <c r="CE2925" s="292"/>
      <c r="CF2925" s="179"/>
      <c r="CG2925" s="292"/>
      <c r="CH2925" s="22"/>
    </row>
    <row r="2926" spans="23:86">
      <c r="W2926" s="27"/>
      <c r="X2926" s="19"/>
      <c r="Y2926" s="27"/>
      <c r="Z2926" s="23"/>
      <c r="CE2926" s="292"/>
      <c r="CF2926" s="179"/>
      <c r="CG2926" s="292"/>
      <c r="CH2926" s="22"/>
    </row>
    <row r="2927" spans="23:86">
      <c r="W2927" s="27"/>
      <c r="X2927" s="19"/>
      <c r="Y2927" s="27"/>
      <c r="Z2927" s="23"/>
      <c r="CE2927" s="292"/>
      <c r="CF2927" s="179"/>
      <c r="CG2927" s="292"/>
      <c r="CH2927" s="22"/>
    </row>
    <row r="2928" spans="23:86">
      <c r="W2928" s="27"/>
      <c r="X2928" s="19"/>
      <c r="Y2928" s="27"/>
      <c r="Z2928" s="23"/>
      <c r="CE2928" s="292"/>
      <c r="CF2928" s="179"/>
      <c r="CG2928" s="292"/>
      <c r="CH2928" s="22"/>
    </row>
    <row r="2929" spans="23:86">
      <c r="W2929" s="27"/>
      <c r="X2929" s="19"/>
      <c r="Y2929" s="27"/>
      <c r="Z2929" s="23"/>
      <c r="CE2929" s="292"/>
      <c r="CF2929" s="179"/>
      <c r="CG2929" s="292"/>
      <c r="CH2929" s="22"/>
    </row>
    <row r="2930" spans="23:86">
      <c r="W2930" s="27"/>
      <c r="X2930" s="19"/>
      <c r="Y2930" s="27"/>
      <c r="Z2930" s="23"/>
      <c r="CE2930" s="292"/>
      <c r="CF2930" s="179"/>
      <c r="CG2930" s="292"/>
      <c r="CH2930" s="22"/>
    </row>
    <row r="2931" spans="23:86">
      <c r="W2931" s="27"/>
      <c r="X2931" s="19"/>
      <c r="Y2931" s="27"/>
      <c r="Z2931" s="23"/>
      <c r="CE2931" s="292"/>
      <c r="CF2931" s="179"/>
      <c r="CG2931" s="292"/>
      <c r="CH2931" s="22"/>
    </row>
    <row r="2932" spans="23:86">
      <c r="W2932" s="27"/>
      <c r="X2932" s="19"/>
      <c r="Y2932" s="27"/>
      <c r="Z2932" s="23"/>
      <c r="CE2932" s="292"/>
      <c r="CF2932" s="179"/>
      <c r="CG2932" s="292"/>
      <c r="CH2932" s="22"/>
    </row>
    <row r="2933" spans="23:86">
      <c r="W2933" s="27"/>
      <c r="X2933" s="19"/>
      <c r="Y2933" s="27"/>
      <c r="Z2933" s="23"/>
      <c r="CE2933" s="292"/>
      <c r="CF2933" s="179"/>
      <c r="CG2933" s="292"/>
      <c r="CH2933" s="22"/>
    </row>
    <row r="2934" spans="23:86">
      <c r="W2934" s="27"/>
      <c r="X2934" s="19"/>
      <c r="Y2934" s="27"/>
      <c r="Z2934" s="23"/>
      <c r="CE2934" s="292"/>
      <c r="CF2934" s="179"/>
      <c r="CG2934" s="292"/>
      <c r="CH2934" s="22"/>
    </row>
    <row r="2935" spans="23:86">
      <c r="W2935" s="27"/>
      <c r="X2935" s="19"/>
      <c r="Y2935" s="27"/>
      <c r="Z2935" s="23"/>
      <c r="CE2935" s="292"/>
      <c r="CF2935" s="179"/>
      <c r="CG2935" s="292"/>
      <c r="CH2935" s="22"/>
    </row>
    <row r="2936" spans="23:86">
      <c r="W2936" s="27"/>
      <c r="X2936" s="19"/>
      <c r="Y2936" s="27"/>
      <c r="Z2936" s="23"/>
      <c r="CE2936" s="292"/>
      <c r="CF2936" s="179"/>
      <c r="CG2936" s="292"/>
      <c r="CH2936" s="22"/>
    </row>
    <row r="2937" spans="23:86">
      <c r="W2937" s="27"/>
      <c r="X2937" s="19"/>
      <c r="Y2937" s="27"/>
      <c r="Z2937" s="23"/>
      <c r="CE2937" s="292"/>
      <c r="CF2937" s="179"/>
      <c r="CG2937" s="292"/>
      <c r="CH2937" s="22"/>
    </row>
    <row r="2938" spans="23:86">
      <c r="W2938" s="27"/>
      <c r="X2938" s="19"/>
      <c r="Y2938" s="27"/>
      <c r="Z2938" s="23"/>
      <c r="CE2938" s="292"/>
      <c r="CF2938" s="179"/>
      <c r="CG2938" s="292"/>
      <c r="CH2938" s="22"/>
    </row>
    <row r="2939" spans="23:86">
      <c r="W2939" s="27"/>
      <c r="X2939" s="19"/>
      <c r="Y2939" s="27"/>
      <c r="Z2939" s="23"/>
      <c r="CE2939" s="292"/>
      <c r="CF2939" s="179"/>
      <c r="CG2939" s="292"/>
      <c r="CH2939" s="22"/>
    </row>
    <row r="2940" spans="23:86">
      <c r="W2940" s="27"/>
      <c r="X2940" s="19"/>
      <c r="Y2940" s="27"/>
      <c r="Z2940" s="23"/>
      <c r="CE2940" s="292"/>
      <c r="CF2940" s="179"/>
      <c r="CG2940" s="292"/>
      <c r="CH2940" s="22"/>
    </row>
    <row r="2941" spans="23:86">
      <c r="W2941" s="27"/>
      <c r="X2941" s="19"/>
      <c r="Y2941" s="27"/>
      <c r="Z2941" s="23"/>
      <c r="CE2941" s="292"/>
      <c r="CF2941" s="179"/>
      <c r="CG2941" s="292"/>
      <c r="CH2941" s="22"/>
    </row>
    <row r="2942" spans="23:86">
      <c r="W2942" s="27"/>
      <c r="X2942" s="19"/>
      <c r="Y2942" s="27"/>
      <c r="Z2942" s="23"/>
      <c r="CE2942" s="292"/>
      <c r="CF2942" s="179"/>
      <c r="CG2942" s="292"/>
      <c r="CH2942" s="22"/>
    </row>
    <row r="2943" spans="23:86">
      <c r="W2943" s="27"/>
      <c r="X2943" s="19"/>
      <c r="Y2943" s="27"/>
      <c r="Z2943" s="23"/>
      <c r="CE2943" s="292"/>
      <c r="CF2943" s="179"/>
      <c r="CG2943" s="292"/>
      <c r="CH2943" s="22"/>
    </row>
    <row r="2944" spans="23:86">
      <c r="W2944" s="27"/>
      <c r="X2944" s="19"/>
      <c r="Y2944" s="27"/>
      <c r="Z2944" s="23"/>
      <c r="CE2944" s="292"/>
      <c r="CF2944" s="179"/>
      <c r="CG2944" s="292"/>
      <c r="CH2944" s="22"/>
    </row>
    <row r="2945" spans="23:86">
      <c r="W2945" s="27"/>
      <c r="X2945" s="19"/>
      <c r="Y2945" s="27"/>
      <c r="Z2945" s="23"/>
      <c r="CE2945" s="292"/>
      <c r="CF2945" s="179"/>
      <c r="CG2945" s="292"/>
      <c r="CH2945" s="22"/>
    </row>
    <row r="2946" spans="23:86">
      <c r="W2946" s="27"/>
      <c r="X2946" s="19"/>
      <c r="Y2946" s="27"/>
      <c r="Z2946" s="23"/>
      <c r="CE2946" s="292"/>
      <c r="CF2946" s="179"/>
      <c r="CG2946" s="292"/>
      <c r="CH2946" s="22"/>
    </row>
    <row r="2947" spans="23:86">
      <c r="W2947" s="27"/>
      <c r="X2947" s="19"/>
      <c r="Y2947" s="27"/>
      <c r="Z2947" s="23"/>
      <c r="CE2947" s="292"/>
      <c r="CF2947" s="179"/>
      <c r="CG2947" s="292"/>
      <c r="CH2947" s="22"/>
    </row>
    <row r="2948" spans="23:86">
      <c r="W2948" s="27"/>
      <c r="X2948" s="19"/>
      <c r="Y2948" s="27"/>
      <c r="Z2948" s="23"/>
      <c r="CE2948" s="292"/>
      <c r="CF2948" s="179"/>
      <c r="CG2948" s="292"/>
      <c r="CH2948" s="22"/>
    </row>
    <row r="2949" spans="23:86">
      <c r="W2949" s="27"/>
      <c r="X2949" s="19"/>
      <c r="Y2949" s="27"/>
      <c r="Z2949" s="23"/>
      <c r="CE2949" s="292"/>
      <c r="CF2949" s="179"/>
      <c r="CG2949" s="292"/>
      <c r="CH2949" s="22"/>
    </row>
    <row r="2950" spans="23:86">
      <c r="W2950" s="27"/>
      <c r="X2950" s="19"/>
      <c r="Y2950" s="27"/>
      <c r="Z2950" s="23"/>
      <c r="CE2950" s="292"/>
      <c r="CF2950" s="179"/>
      <c r="CG2950" s="292"/>
      <c r="CH2950" s="22"/>
    </row>
    <row r="2951" spans="23:86">
      <c r="W2951" s="27"/>
      <c r="X2951" s="19"/>
      <c r="Y2951" s="27"/>
      <c r="Z2951" s="23"/>
      <c r="CE2951" s="292"/>
      <c r="CF2951" s="179"/>
      <c r="CG2951" s="292"/>
      <c r="CH2951" s="22"/>
    </row>
    <row r="2952" spans="23:86">
      <c r="W2952" s="27"/>
      <c r="X2952" s="19"/>
      <c r="Y2952" s="27"/>
      <c r="Z2952" s="23"/>
      <c r="CE2952" s="292"/>
      <c r="CF2952" s="179"/>
      <c r="CG2952" s="292"/>
      <c r="CH2952" s="22"/>
    </row>
    <row r="2953" spans="23:86">
      <c r="W2953" s="27"/>
      <c r="X2953" s="19"/>
      <c r="Y2953" s="27"/>
      <c r="Z2953" s="23"/>
      <c r="CE2953" s="292"/>
      <c r="CF2953" s="179"/>
      <c r="CG2953" s="292"/>
      <c r="CH2953" s="22"/>
    </row>
    <row r="2954" spans="23:86">
      <c r="W2954" s="27"/>
      <c r="X2954" s="19"/>
      <c r="Y2954" s="27"/>
      <c r="Z2954" s="23"/>
      <c r="CE2954" s="292"/>
      <c r="CF2954" s="179"/>
      <c r="CG2954" s="292"/>
      <c r="CH2954" s="22"/>
    </row>
    <row r="2955" spans="23:86">
      <c r="W2955" s="27"/>
      <c r="X2955" s="19"/>
      <c r="Y2955" s="27"/>
      <c r="Z2955" s="23"/>
      <c r="CE2955" s="292"/>
      <c r="CF2955" s="179"/>
      <c r="CG2955" s="292"/>
      <c r="CH2955" s="22"/>
    </row>
    <row r="2956" spans="23:86">
      <c r="W2956" s="27"/>
      <c r="X2956" s="19"/>
      <c r="Y2956" s="27"/>
      <c r="Z2956" s="23"/>
      <c r="CE2956" s="292"/>
      <c r="CF2956" s="179"/>
      <c r="CG2956" s="292"/>
      <c r="CH2956" s="22"/>
    </row>
    <row r="2957" spans="23:86">
      <c r="W2957" s="27"/>
      <c r="X2957" s="19"/>
      <c r="Y2957" s="27"/>
      <c r="Z2957" s="23"/>
      <c r="CE2957" s="292"/>
      <c r="CF2957" s="179"/>
      <c r="CG2957" s="292"/>
      <c r="CH2957" s="22"/>
    </row>
    <row r="2958" spans="23:86">
      <c r="W2958" s="27"/>
      <c r="X2958" s="19"/>
      <c r="Y2958" s="27"/>
      <c r="Z2958" s="23"/>
      <c r="CE2958" s="292"/>
      <c r="CF2958" s="179"/>
      <c r="CG2958" s="292"/>
      <c r="CH2958" s="22"/>
    </row>
    <row r="2959" spans="23:86">
      <c r="W2959" s="27"/>
      <c r="X2959" s="19"/>
      <c r="Y2959" s="27"/>
      <c r="Z2959" s="23"/>
      <c r="CE2959" s="292"/>
      <c r="CF2959" s="179"/>
      <c r="CG2959" s="292"/>
      <c r="CH2959" s="22"/>
    </row>
    <row r="2960" spans="23:86">
      <c r="W2960" s="27"/>
      <c r="X2960" s="19"/>
      <c r="Y2960" s="27"/>
      <c r="Z2960" s="23"/>
      <c r="CE2960" s="292"/>
      <c r="CF2960" s="179"/>
      <c r="CG2960" s="292"/>
      <c r="CH2960" s="22"/>
    </row>
    <row r="2961" spans="23:86">
      <c r="W2961" s="27"/>
      <c r="X2961" s="19"/>
      <c r="Y2961" s="27"/>
      <c r="Z2961" s="23"/>
      <c r="CE2961" s="292"/>
      <c r="CF2961" s="179"/>
      <c r="CG2961" s="292"/>
      <c r="CH2961" s="22"/>
    </row>
    <row r="2962" spans="23:86">
      <c r="W2962" s="27"/>
      <c r="X2962" s="19"/>
      <c r="Y2962" s="27"/>
      <c r="Z2962" s="23"/>
      <c r="CE2962" s="292"/>
      <c r="CF2962" s="179"/>
      <c r="CG2962" s="292"/>
      <c r="CH2962" s="22"/>
    </row>
    <row r="2963" spans="23:86">
      <c r="W2963" s="27"/>
      <c r="X2963" s="19"/>
      <c r="Y2963" s="27"/>
      <c r="Z2963" s="23"/>
      <c r="CE2963" s="292"/>
      <c r="CF2963" s="179"/>
      <c r="CG2963" s="292"/>
      <c r="CH2963" s="22"/>
    </row>
    <row r="2964" spans="23:86">
      <c r="W2964" s="27"/>
      <c r="X2964" s="19"/>
      <c r="Y2964" s="27"/>
      <c r="Z2964" s="23"/>
      <c r="CE2964" s="292"/>
      <c r="CF2964" s="179"/>
      <c r="CG2964" s="292"/>
      <c r="CH2964" s="22"/>
    </row>
    <row r="2965" spans="23:86">
      <c r="W2965" s="27"/>
      <c r="X2965" s="19"/>
      <c r="Y2965" s="27"/>
      <c r="Z2965" s="23"/>
      <c r="CE2965" s="292"/>
      <c r="CF2965" s="179"/>
      <c r="CG2965" s="292"/>
      <c r="CH2965" s="22"/>
    </row>
    <row r="2966" spans="23:86">
      <c r="W2966" s="27"/>
      <c r="X2966" s="19"/>
      <c r="Y2966" s="27"/>
      <c r="Z2966" s="23"/>
      <c r="CE2966" s="292"/>
      <c r="CF2966" s="179"/>
      <c r="CG2966" s="292"/>
      <c r="CH2966" s="22"/>
    </row>
    <row r="2967" spans="23:86">
      <c r="W2967" s="27"/>
      <c r="X2967" s="19"/>
      <c r="Y2967" s="27"/>
      <c r="Z2967" s="23"/>
      <c r="CE2967" s="292"/>
      <c r="CF2967" s="179"/>
      <c r="CG2967" s="292"/>
      <c r="CH2967" s="22"/>
    </row>
    <row r="2968" spans="23:86">
      <c r="W2968" s="27"/>
      <c r="X2968" s="19"/>
      <c r="Y2968" s="27"/>
      <c r="Z2968" s="23"/>
      <c r="CE2968" s="292"/>
      <c r="CF2968" s="179"/>
      <c r="CG2968" s="292"/>
      <c r="CH2968" s="22"/>
    </row>
    <row r="2969" spans="23:86">
      <c r="W2969" s="27"/>
      <c r="X2969" s="19"/>
      <c r="Y2969" s="27"/>
      <c r="Z2969" s="23"/>
      <c r="CE2969" s="292"/>
      <c r="CF2969" s="179"/>
      <c r="CG2969" s="292"/>
      <c r="CH2969" s="22"/>
    </row>
    <row r="2970" spans="23:86">
      <c r="W2970" s="27"/>
      <c r="X2970" s="19"/>
      <c r="Y2970" s="27"/>
      <c r="Z2970" s="23"/>
      <c r="CE2970" s="292"/>
      <c r="CF2970" s="179"/>
      <c r="CG2970" s="292"/>
      <c r="CH2970" s="22"/>
    </row>
    <row r="2971" spans="23:86">
      <c r="W2971" s="27"/>
      <c r="X2971" s="19"/>
      <c r="Y2971" s="27"/>
      <c r="Z2971" s="23"/>
      <c r="CE2971" s="292"/>
      <c r="CF2971" s="179"/>
      <c r="CG2971" s="292"/>
      <c r="CH2971" s="22"/>
    </row>
    <row r="2972" spans="23:86">
      <c r="W2972" s="27"/>
      <c r="X2972" s="19"/>
      <c r="Y2972" s="27"/>
      <c r="Z2972" s="23"/>
      <c r="CE2972" s="292"/>
      <c r="CF2972" s="179"/>
      <c r="CG2972" s="292"/>
      <c r="CH2972" s="22"/>
    </row>
    <row r="2973" spans="23:86">
      <c r="W2973" s="27"/>
      <c r="X2973" s="19"/>
      <c r="Y2973" s="27"/>
      <c r="Z2973" s="23"/>
      <c r="CE2973" s="292"/>
      <c r="CF2973" s="179"/>
      <c r="CG2973" s="292"/>
      <c r="CH2973" s="22"/>
    </row>
    <row r="2974" spans="23:86">
      <c r="W2974" s="27"/>
      <c r="X2974" s="19"/>
      <c r="Y2974" s="27"/>
      <c r="Z2974" s="23"/>
      <c r="CE2974" s="292"/>
      <c r="CF2974" s="179"/>
      <c r="CG2974" s="292"/>
      <c r="CH2974" s="22"/>
    </row>
    <row r="2975" spans="23:86">
      <c r="W2975" s="27"/>
      <c r="X2975" s="19"/>
      <c r="Y2975" s="27"/>
      <c r="Z2975" s="23"/>
      <c r="CE2975" s="292"/>
      <c r="CF2975" s="179"/>
      <c r="CG2975" s="292"/>
      <c r="CH2975" s="22"/>
    </row>
    <row r="2976" spans="23:86">
      <c r="W2976" s="27"/>
      <c r="X2976" s="19"/>
      <c r="Y2976" s="27"/>
      <c r="Z2976" s="23"/>
      <c r="CE2976" s="292"/>
      <c r="CF2976" s="179"/>
      <c r="CG2976" s="292"/>
      <c r="CH2976" s="22"/>
    </row>
    <row r="2977" spans="23:86">
      <c r="W2977" s="27"/>
      <c r="X2977" s="19"/>
      <c r="Y2977" s="27"/>
      <c r="Z2977" s="23"/>
      <c r="CE2977" s="292"/>
      <c r="CF2977" s="179"/>
      <c r="CG2977" s="292"/>
      <c r="CH2977" s="22"/>
    </row>
    <row r="2978" spans="23:86">
      <c r="W2978" s="27"/>
      <c r="X2978" s="19"/>
      <c r="Y2978" s="27"/>
      <c r="Z2978" s="23"/>
      <c r="CE2978" s="292"/>
      <c r="CF2978" s="179"/>
      <c r="CG2978" s="292"/>
      <c r="CH2978" s="22"/>
    </row>
    <row r="2979" spans="23:86">
      <c r="W2979" s="27"/>
      <c r="X2979" s="19"/>
      <c r="Y2979" s="27"/>
      <c r="Z2979" s="23"/>
      <c r="CE2979" s="292"/>
      <c r="CF2979" s="179"/>
      <c r="CG2979" s="292"/>
      <c r="CH2979" s="22"/>
    </row>
    <row r="2980" spans="23:86">
      <c r="W2980" s="27"/>
      <c r="X2980" s="19"/>
      <c r="Y2980" s="27"/>
      <c r="Z2980" s="23"/>
      <c r="CE2980" s="292"/>
      <c r="CF2980" s="179"/>
      <c r="CG2980" s="292"/>
      <c r="CH2980" s="22"/>
    </row>
    <row r="2981" spans="23:86">
      <c r="W2981" s="27"/>
      <c r="X2981" s="19"/>
      <c r="Y2981" s="27"/>
      <c r="Z2981" s="23"/>
      <c r="CE2981" s="292"/>
      <c r="CF2981" s="179"/>
      <c r="CG2981" s="292"/>
      <c r="CH2981" s="22"/>
    </row>
    <row r="2982" spans="23:86">
      <c r="W2982" s="27"/>
      <c r="X2982" s="19"/>
      <c r="Y2982" s="27"/>
      <c r="Z2982" s="23"/>
      <c r="CE2982" s="292"/>
      <c r="CF2982" s="179"/>
      <c r="CG2982" s="292"/>
      <c r="CH2982" s="22"/>
    </row>
    <row r="2983" spans="23:86">
      <c r="W2983" s="27"/>
      <c r="X2983" s="19"/>
      <c r="Y2983" s="27"/>
      <c r="Z2983" s="23"/>
      <c r="CE2983" s="292"/>
      <c r="CF2983" s="179"/>
      <c r="CG2983" s="292"/>
      <c r="CH2983" s="22"/>
    </row>
    <row r="2984" spans="23:86">
      <c r="W2984" s="27"/>
      <c r="X2984" s="19"/>
      <c r="Y2984" s="27"/>
      <c r="Z2984" s="23"/>
      <c r="CE2984" s="292"/>
      <c r="CF2984" s="179"/>
      <c r="CG2984" s="292"/>
      <c r="CH2984" s="22"/>
    </row>
    <row r="2985" spans="23:86">
      <c r="W2985" s="27"/>
      <c r="X2985" s="19"/>
      <c r="Y2985" s="27"/>
      <c r="Z2985" s="23"/>
      <c r="CE2985" s="292"/>
      <c r="CF2985" s="179"/>
      <c r="CG2985" s="292"/>
      <c r="CH2985" s="22"/>
    </row>
    <row r="2986" spans="23:86">
      <c r="W2986" s="27"/>
      <c r="X2986" s="19"/>
      <c r="Y2986" s="27"/>
      <c r="Z2986" s="23"/>
      <c r="CE2986" s="292"/>
      <c r="CF2986" s="179"/>
      <c r="CG2986" s="292"/>
      <c r="CH2986" s="22"/>
    </row>
    <row r="2987" spans="23:86">
      <c r="W2987" s="27"/>
      <c r="X2987" s="19"/>
      <c r="Y2987" s="27"/>
      <c r="Z2987" s="23"/>
      <c r="CE2987" s="292"/>
      <c r="CF2987" s="179"/>
      <c r="CG2987" s="292"/>
      <c r="CH2987" s="22"/>
    </row>
    <row r="2988" spans="23:86">
      <c r="W2988" s="27"/>
      <c r="X2988" s="19"/>
      <c r="Y2988" s="27"/>
      <c r="Z2988" s="23"/>
      <c r="CE2988" s="292"/>
      <c r="CF2988" s="179"/>
      <c r="CG2988" s="292"/>
      <c r="CH2988" s="22"/>
    </row>
    <row r="2989" spans="23:86">
      <c r="W2989" s="27"/>
      <c r="X2989" s="19"/>
      <c r="Y2989" s="27"/>
      <c r="Z2989" s="23"/>
      <c r="CE2989" s="292"/>
      <c r="CF2989" s="179"/>
      <c r="CG2989" s="292"/>
      <c r="CH2989" s="22"/>
    </row>
    <row r="2990" spans="23:86">
      <c r="W2990" s="27"/>
      <c r="X2990" s="19"/>
      <c r="Y2990" s="27"/>
      <c r="Z2990" s="23"/>
      <c r="CE2990" s="292"/>
      <c r="CF2990" s="179"/>
      <c r="CG2990" s="292"/>
      <c r="CH2990" s="22"/>
    </row>
    <row r="2991" spans="23:86">
      <c r="W2991" s="27"/>
      <c r="X2991" s="19"/>
      <c r="Y2991" s="27"/>
      <c r="Z2991" s="23"/>
      <c r="CE2991" s="292"/>
      <c r="CF2991" s="179"/>
      <c r="CG2991" s="292"/>
      <c r="CH2991" s="22"/>
    </row>
    <row r="2992" spans="23:86">
      <c r="W2992" s="27"/>
      <c r="X2992" s="19"/>
      <c r="Y2992" s="27"/>
      <c r="Z2992" s="23"/>
      <c r="CE2992" s="292"/>
      <c r="CF2992" s="179"/>
      <c r="CG2992" s="292"/>
      <c r="CH2992" s="22"/>
    </row>
    <row r="2993" spans="23:86">
      <c r="W2993" s="27"/>
      <c r="X2993" s="19"/>
      <c r="Y2993" s="27"/>
      <c r="Z2993" s="23"/>
      <c r="CE2993" s="292"/>
      <c r="CF2993" s="179"/>
      <c r="CG2993" s="292"/>
      <c r="CH2993" s="22"/>
    </row>
    <row r="2994" spans="23:86">
      <c r="W2994" s="27"/>
      <c r="X2994" s="19"/>
      <c r="Y2994" s="27"/>
      <c r="Z2994" s="23"/>
      <c r="CE2994" s="292"/>
      <c r="CF2994" s="179"/>
      <c r="CG2994" s="292"/>
      <c r="CH2994" s="22"/>
    </row>
    <row r="2995" spans="23:86">
      <c r="W2995" s="27"/>
      <c r="X2995" s="19"/>
      <c r="Y2995" s="27"/>
      <c r="Z2995" s="23"/>
      <c r="CE2995" s="292"/>
      <c r="CF2995" s="179"/>
      <c r="CG2995" s="292"/>
      <c r="CH2995" s="22"/>
    </row>
    <row r="2996" spans="23:86">
      <c r="W2996" s="27"/>
      <c r="X2996" s="19"/>
      <c r="Y2996" s="27"/>
      <c r="Z2996" s="23"/>
      <c r="CE2996" s="292"/>
      <c r="CF2996" s="179"/>
      <c r="CG2996" s="292"/>
      <c r="CH2996" s="22"/>
    </row>
    <row r="2997" spans="23:86">
      <c r="W2997" s="27"/>
      <c r="X2997" s="19"/>
      <c r="Y2997" s="27"/>
      <c r="Z2997" s="23"/>
      <c r="CE2997" s="292"/>
      <c r="CF2997" s="179"/>
      <c r="CG2997" s="292"/>
      <c r="CH2997" s="22"/>
    </row>
    <row r="2998" spans="23:86">
      <c r="W2998" s="27"/>
      <c r="X2998" s="19"/>
      <c r="Y2998" s="27"/>
      <c r="Z2998" s="23"/>
      <c r="CE2998" s="292"/>
      <c r="CF2998" s="179"/>
      <c r="CG2998" s="292"/>
      <c r="CH2998" s="22"/>
    </row>
    <row r="2999" spans="23:86">
      <c r="W2999" s="27"/>
      <c r="X2999" s="19"/>
      <c r="Y2999" s="27"/>
      <c r="Z2999" s="23"/>
      <c r="CE2999" s="292"/>
      <c r="CF2999" s="179"/>
      <c r="CG2999" s="292"/>
      <c r="CH2999" s="22"/>
    </row>
    <row r="3000" spans="23:86">
      <c r="W3000" s="27"/>
      <c r="X3000" s="19"/>
      <c r="Y3000" s="27"/>
      <c r="Z3000" s="23"/>
      <c r="CE3000" s="292"/>
      <c r="CF3000" s="179"/>
      <c r="CG3000" s="292"/>
      <c r="CH3000" s="22"/>
    </row>
    <row r="3001" spans="23:86">
      <c r="W3001" s="27"/>
      <c r="X3001" s="19"/>
      <c r="Y3001" s="27"/>
      <c r="Z3001" s="23"/>
      <c r="CE3001" s="292"/>
      <c r="CF3001" s="179"/>
      <c r="CG3001" s="292"/>
      <c r="CH3001" s="22"/>
    </row>
    <row r="3002" spans="23:86">
      <c r="W3002" s="27"/>
      <c r="X3002" s="19"/>
      <c r="Y3002" s="27"/>
      <c r="Z3002" s="23"/>
      <c r="CE3002" s="292"/>
      <c r="CF3002" s="179"/>
      <c r="CG3002" s="292"/>
      <c r="CH3002" s="22"/>
    </row>
    <row r="3003" spans="23:86">
      <c r="W3003" s="27"/>
      <c r="X3003" s="19"/>
      <c r="Y3003" s="27"/>
      <c r="Z3003" s="23"/>
      <c r="CE3003" s="292"/>
      <c r="CF3003" s="179"/>
      <c r="CG3003" s="292"/>
      <c r="CH3003" s="22"/>
    </row>
    <row r="3004" spans="23:86">
      <c r="W3004" s="27"/>
      <c r="X3004" s="19"/>
      <c r="Y3004" s="27"/>
      <c r="Z3004" s="23"/>
      <c r="CE3004" s="292"/>
      <c r="CF3004" s="179"/>
      <c r="CG3004" s="292"/>
      <c r="CH3004" s="22"/>
    </row>
    <row r="3005" spans="23:86">
      <c r="W3005" s="27"/>
      <c r="X3005" s="19"/>
      <c r="Y3005" s="27"/>
      <c r="Z3005" s="23"/>
      <c r="CE3005" s="292"/>
      <c r="CF3005" s="179"/>
      <c r="CG3005" s="292"/>
      <c r="CH3005" s="22"/>
    </row>
    <row r="3006" spans="23:86">
      <c r="W3006" s="27"/>
      <c r="X3006" s="19"/>
      <c r="Y3006" s="27"/>
      <c r="Z3006" s="23"/>
      <c r="CE3006" s="292"/>
      <c r="CF3006" s="179"/>
      <c r="CG3006" s="292"/>
      <c r="CH3006" s="22"/>
    </row>
    <row r="3007" spans="23:86">
      <c r="W3007" s="27"/>
      <c r="X3007" s="19"/>
      <c r="Y3007" s="27"/>
      <c r="Z3007" s="23"/>
      <c r="CE3007" s="292"/>
      <c r="CF3007" s="179"/>
      <c r="CG3007" s="292"/>
      <c r="CH3007" s="22"/>
    </row>
    <row r="3008" spans="23:86">
      <c r="W3008" s="27"/>
      <c r="X3008" s="19"/>
      <c r="Y3008" s="27"/>
      <c r="Z3008" s="23"/>
      <c r="CE3008" s="292"/>
      <c r="CF3008" s="179"/>
      <c r="CG3008" s="292"/>
      <c r="CH3008" s="22"/>
    </row>
    <row r="3009" spans="23:86">
      <c r="W3009" s="27"/>
      <c r="X3009" s="19"/>
      <c r="Y3009" s="27"/>
      <c r="Z3009" s="23"/>
      <c r="CE3009" s="292"/>
      <c r="CF3009" s="179"/>
      <c r="CG3009" s="292"/>
      <c r="CH3009" s="22"/>
    </row>
    <row r="3010" spans="23:86">
      <c r="W3010" s="27"/>
      <c r="X3010" s="19"/>
      <c r="Y3010" s="27"/>
      <c r="Z3010" s="23"/>
      <c r="CE3010" s="292"/>
      <c r="CF3010" s="179"/>
      <c r="CG3010" s="292"/>
      <c r="CH3010" s="22"/>
    </row>
    <row r="3011" spans="23:86">
      <c r="W3011" s="27"/>
      <c r="X3011" s="19"/>
      <c r="Y3011" s="27"/>
      <c r="Z3011" s="23"/>
      <c r="CE3011" s="292"/>
      <c r="CF3011" s="179"/>
      <c r="CG3011" s="292"/>
      <c r="CH3011" s="22"/>
    </row>
    <row r="3012" spans="23:86">
      <c r="W3012" s="27"/>
      <c r="X3012" s="19"/>
      <c r="Y3012" s="27"/>
      <c r="Z3012" s="23"/>
      <c r="CE3012" s="292"/>
      <c r="CF3012" s="179"/>
      <c r="CG3012" s="292"/>
      <c r="CH3012" s="22"/>
    </row>
    <row r="3013" spans="23:86">
      <c r="W3013" s="27"/>
      <c r="X3013" s="19"/>
      <c r="Y3013" s="27"/>
      <c r="Z3013" s="23"/>
      <c r="CE3013" s="292"/>
      <c r="CF3013" s="179"/>
      <c r="CG3013" s="292"/>
      <c r="CH3013" s="22"/>
    </row>
    <row r="3014" spans="23:86">
      <c r="W3014" s="27"/>
      <c r="X3014" s="19"/>
      <c r="Y3014" s="27"/>
      <c r="Z3014" s="23"/>
      <c r="CE3014" s="292"/>
      <c r="CF3014" s="179"/>
      <c r="CG3014" s="292"/>
      <c r="CH3014" s="22"/>
    </row>
    <row r="3015" spans="23:86">
      <c r="W3015" s="27"/>
      <c r="X3015" s="19"/>
      <c r="Y3015" s="27"/>
      <c r="Z3015" s="23"/>
      <c r="CE3015" s="292"/>
      <c r="CF3015" s="179"/>
      <c r="CG3015" s="292"/>
      <c r="CH3015" s="22"/>
    </row>
    <row r="3016" spans="23:86">
      <c r="W3016" s="27"/>
      <c r="X3016" s="19"/>
      <c r="Y3016" s="27"/>
      <c r="Z3016" s="23"/>
      <c r="CE3016" s="292"/>
      <c r="CF3016" s="179"/>
      <c r="CG3016" s="292"/>
      <c r="CH3016" s="22"/>
    </row>
    <row r="3017" spans="23:86">
      <c r="W3017" s="27"/>
      <c r="X3017" s="19"/>
      <c r="Y3017" s="27"/>
      <c r="Z3017" s="23"/>
      <c r="CE3017" s="292"/>
      <c r="CF3017" s="179"/>
      <c r="CG3017" s="292"/>
      <c r="CH3017" s="22"/>
    </row>
    <row r="3018" spans="23:86">
      <c r="W3018" s="27"/>
      <c r="X3018" s="19"/>
      <c r="Y3018" s="27"/>
      <c r="Z3018" s="23"/>
      <c r="CE3018" s="292"/>
      <c r="CF3018" s="179"/>
      <c r="CG3018" s="292"/>
      <c r="CH3018" s="22"/>
    </row>
    <row r="3019" spans="23:86">
      <c r="W3019" s="27"/>
      <c r="X3019" s="19"/>
      <c r="Y3019" s="27"/>
      <c r="Z3019" s="23"/>
      <c r="CE3019" s="292"/>
      <c r="CF3019" s="179"/>
      <c r="CG3019" s="292"/>
      <c r="CH3019" s="22"/>
    </row>
    <row r="3020" spans="23:86">
      <c r="W3020" s="27"/>
      <c r="X3020" s="19"/>
      <c r="Y3020" s="27"/>
      <c r="Z3020" s="23"/>
      <c r="CE3020" s="292"/>
      <c r="CF3020" s="179"/>
      <c r="CG3020" s="292"/>
      <c r="CH3020" s="22"/>
    </row>
    <row r="3021" spans="23:86">
      <c r="CE3021" s="292"/>
      <c r="CF3021" s="179"/>
      <c r="CG3021" s="292"/>
      <c r="CH3021" s="22"/>
    </row>
    <row r="3022" spans="23:86">
      <c r="CE3022" s="292"/>
      <c r="CF3022" s="179"/>
      <c r="CG3022" s="292"/>
      <c r="CH3022" s="22"/>
    </row>
    <row r="3023" spans="23:86">
      <c r="CE3023" s="292"/>
      <c r="CF3023" s="179"/>
      <c r="CG3023" s="292"/>
      <c r="CH3023" s="22"/>
    </row>
    <row r="3024" spans="23:86">
      <c r="CE3024" s="292"/>
      <c r="CF3024" s="179"/>
      <c r="CG3024" s="292"/>
      <c r="CH3024" s="22"/>
    </row>
    <row r="3025" spans="83:86">
      <c r="CE3025" s="292"/>
      <c r="CF3025" s="179"/>
      <c r="CG3025" s="292"/>
      <c r="CH3025" s="22"/>
    </row>
    <row r="3026" spans="83:86">
      <c r="CE3026" s="292"/>
      <c r="CF3026" s="179"/>
      <c r="CG3026" s="292"/>
      <c r="CH3026" s="22"/>
    </row>
    <row r="3027" spans="83:86">
      <c r="CE3027" s="292"/>
      <c r="CF3027" s="179"/>
      <c r="CG3027" s="292"/>
      <c r="CH3027" s="22"/>
    </row>
    <row r="3028" spans="83:86">
      <c r="CE3028" s="292"/>
      <c r="CF3028" s="179"/>
      <c r="CG3028" s="292"/>
      <c r="CH3028" s="22"/>
    </row>
    <row r="3029" spans="83:86">
      <c r="CE3029" s="292"/>
      <c r="CF3029" s="179"/>
      <c r="CG3029" s="292"/>
      <c r="CH3029" s="22"/>
    </row>
    <row r="3030" spans="83:86">
      <c r="CE3030" s="292"/>
      <c r="CF3030" s="179"/>
      <c r="CG3030" s="292"/>
      <c r="CH3030" s="22"/>
    </row>
    <row r="3031" spans="83:86">
      <c r="CE3031" s="292"/>
      <c r="CF3031" s="179"/>
      <c r="CG3031" s="292"/>
      <c r="CH3031" s="22"/>
    </row>
    <row r="3032" spans="83:86">
      <c r="CE3032" s="292"/>
      <c r="CF3032" s="179"/>
      <c r="CG3032" s="292"/>
      <c r="CH3032" s="22"/>
    </row>
    <row r="3033" spans="83:86">
      <c r="CE3033" s="292"/>
      <c r="CF3033" s="179"/>
      <c r="CG3033" s="292"/>
      <c r="CH3033" s="22"/>
    </row>
    <row r="3034" spans="83:86">
      <c r="CE3034" s="292"/>
      <c r="CF3034" s="179"/>
      <c r="CG3034" s="292"/>
      <c r="CH3034" s="22"/>
    </row>
    <row r="3035" spans="83:86">
      <c r="CE3035" s="292"/>
      <c r="CF3035" s="179"/>
      <c r="CG3035" s="292"/>
      <c r="CH3035" s="22"/>
    </row>
    <row r="3036" spans="83:86">
      <c r="CE3036" s="292"/>
      <c r="CF3036" s="179"/>
      <c r="CG3036" s="292"/>
      <c r="CH3036" s="22"/>
    </row>
    <row r="3037" spans="83:86">
      <c r="CE3037" s="292"/>
      <c r="CF3037" s="179"/>
      <c r="CG3037" s="292"/>
      <c r="CH3037" s="22"/>
    </row>
    <row r="3038" spans="83:86">
      <c r="CE3038" s="292"/>
      <c r="CF3038" s="179"/>
      <c r="CG3038" s="292"/>
      <c r="CH3038" s="22"/>
    </row>
    <row r="3039" spans="83:86">
      <c r="CE3039" s="292"/>
      <c r="CF3039" s="179"/>
      <c r="CG3039" s="292"/>
      <c r="CH3039" s="22"/>
    </row>
    <row r="3040" spans="83:86">
      <c r="CE3040" s="292"/>
      <c r="CF3040" s="179"/>
      <c r="CG3040" s="292"/>
      <c r="CH3040" s="22"/>
    </row>
    <row r="3041" spans="83:86">
      <c r="CE3041" s="292"/>
      <c r="CF3041" s="179"/>
      <c r="CG3041" s="292"/>
      <c r="CH3041" s="22"/>
    </row>
    <row r="3042" spans="83:86">
      <c r="CE3042" s="292"/>
      <c r="CF3042" s="179"/>
      <c r="CG3042" s="292"/>
      <c r="CH3042" s="22"/>
    </row>
    <row r="3043" spans="83:86">
      <c r="CE3043" s="292"/>
      <c r="CF3043" s="179"/>
      <c r="CG3043" s="292"/>
      <c r="CH3043" s="22"/>
    </row>
    <row r="3044" spans="83:86">
      <c r="CE3044" s="292"/>
      <c r="CF3044" s="179"/>
      <c r="CG3044" s="292"/>
      <c r="CH3044" s="22"/>
    </row>
    <row r="3045" spans="83:86">
      <c r="CE3045" s="292"/>
      <c r="CF3045" s="179"/>
      <c r="CG3045" s="292"/>
      <c r="CH3045" s="22"/>
    </row>
    <row r="3046" spans="83:86">
      <c r="CE3046" s="292"/>
      <c r="CF3046" s="179"/>
      <c r="CG3046" s="292"/>
      <c r="CH3046" s="22"/>
    </row>
    <row r="3047" spans="83:86">
      <c r="CE3047" s="292"/>
      <c r="CF3047" s="179"/>
      <c r="CG3047" s="292"/>
      <c r="CH3047" s="22"/>
    </row>
    <row r="3048" spans="83:86">
      <c r="CE3048" s="292"/>
      <c r="CF3048" s="179"/>
      <c r="CG3048" s="292"/>
      <c r="CH3048" s="22"/>
    </row>
    <row r="3049" spans="83:86">
      <c r="CE3049" s="292"/>
      <c r="CF3049" s="179"/>
      <c r="CG3049" s="292"/>
      <c r="CH3049" s="22"/>
    </row>
    <row r="3050" spans="83:86">
      <c r="CE3050" s="292"/>
      <c r="CF3050" s="179"/>
      <c r="CG3050" s="292"/>
      <c r="CH3050" s="22"/>
    </row>
    <row r="3051" spans="83:86">
      <c r="CE3051" s="292"/>
      <c r="CF3051" s="179"/>
      <c r="CG3051" s="292"/>
      <c r="CH3051" s="22"/>
    </row>
    <row r="3052" spans="83:86">
      <c r="CE3052" s="292"/>
      <c r="CF3052" s="179"/>
      <c r="CG3052" s="292"/>
      <c r="CH3052" s="22"/>
    </row>
    <row r="3053" spans="83:86">
      <c r="CE3053" s="292"/>
      <c r="CF3053" s="179"/>
      <c r="CG3053" s="292"/>
      <c r="CH3053" s="22"/>
    </row>
    <row r="3054" spans="83:86">
      <c r="CE3054" s="292"/>
      <c r="CF3054" s="179"/>
      <c r="CG3054" s="292"/>
      <c r="CH3054" s="22"/>
    </row>
    <row r="3055" spans="83:86">
      <c r="CE3055" s="292"/>
      <c r="CF3055" s="179"/>
      <c r="CG3055" s="292"/>
      <c r="CH3055" s="22"/>
    </row>
    <row r="3056" spans="83:86">
      <c r="CE3056" s="292"/>
      <c r="CF3056" s="179"/>
      <c r="CG3056" s="292"/>
      <c r="CH3056" s="22"/>
    </row>
    <row r="3057" spans="83:86">
      <c r="CE3057" s="292"/>
      <c r="CF3057" s="179"/>
      <c r="CG3057" s="292"/>
      <c r="CH3057" s="22"/>
    </row>
    <row r="3058" spans="83:86">
      <c r="CE3058" s="292"/>
      <c r="CF3058" s="179"/>
      <c r="CG3058" s="292"/>
      <c r="CH3058" s="22"/>
    </row>
    <row r="3059" spans="83:86">
      <c r="CE3059" s="292"/>
      <c r="CF3059" s="179"/>
      <c r="CG3059" s="292"/>
      <c r="CH3059" s="22"/>
    </row>
    <row r="3060" spans="83:86">
      <c r="CE3060" s="292"/>
      <c r="CF3060" s="179"/>
      <c r="CG3060" s="292"/>
      <c r="CH3060" s="22"/>
    </row>
    <row r="3061" spans="83:86">
      <c r="CE3061" s="292"/>
      <c r="CF3061" s="179"/>
      <c r="CG3061" s="292"/>
      <c r="CH3061" s="22"/>
    </row>
    <row r="3062" spans="83:86">
      <c r="CE3062" s="292"/>
      <c r="CF3062" s="179"/>
      <c r="CG3062" s="292"/>
      <c r="CH3062" s="22"/>
    </row>
    <row r="3063" spans="83:86">
      <c r="CE3063" s="292"/>
      <c r="CF3063" s="179"/>
      <c r="CG3063" s="292"/>
      <c r="CH3063" s="22"/>
    </row>
    <row r="3064" spans="83:86">
      <c r="CE3064" s="292"/>
      <c r="CF3064" s="179"/>
      <c r="CG3064" s="292"/>
      <c r="CH3064" s="22"/>
    </row>
    <row r="3065" spans="83:86">
      <c r="CE3065" s="292"/>
      <c r="CF3065" s="179"/>
      <c r="CG3065" s="292"/>
      <c r="CH3065" s="22"/>
    </row>
    <row r="3066" spans="83:86">
      <c r="CE3066" s="292"/>
      <c r="CF3066" s="179"/>
      <c r="CG3066" s="292"/>
      <c r="CH3066" s="22"/>
    </row>
    <row r="3067" spans="83:86">
      <c r="CE3067" s="292"/>
      <c r="CF3067" s="179"/>
      <c r="CG3067" s="292"/>
      <c r="CH3067" s="22"/>
    </row>
    <row r="3068" spans="83:86">
      <c r="CE3068" s="292"/>
      <c r="CF3068" s="179"/>
      <c r="CG3068" s="292"/>
      <c r="CH3068" s="22"/>
    </row>
    <row r="3069" spans="83:86">
      <c r="CE3069" s="292"/>
      <c r="CF3069" s="179"/>
      <c r="CG3069" s="292"/>
      <c r="CH3069" s="22"/>
    </row>
    <row r="3070" spans="83:86">
      <c r="CE3070" s="292"/>
      <c r="CF3070" s="179"/>
      <c r="CG3070" s="292"/>
      <c r="CH3070" s="22"/>
    </row>
    <row r="3071" spans="83:86">
      <c r="CE3071" s="292"/>
      <c r="CF3071" s="179"/>
      <c r="CG3071" s="292"/>
      <c r="CH3071" s="22"/>
    </row>
    <row r="3072" spans="83:86">
      <c r="CE3072" s="292"/>
      <c r="CF3072" s="179"/>
      <c r="CG3072" s="292"/>
      <c r="CH3072" s="22"/>
    </row>
    <row r="3073" spans="83:86">
      <c r="CE3073" s="292"/>
      <c r="CF3073" s="179"/>
      <c r="CG3073" s="292"/>
      <c r="CH3073" s="22"/>
    </row>
    <row r="3074" spans="83:86">
      <c r="CE3074" s="292"/>
      <c r="CF3074" s="179"/>
      <c r="CG3074" s="292"/>
      <c r="CH3074" s="22"/>
    </row>
    <row r="3075" spans="83:86">
      <c r="CE3075" s="292"/>
      <c r="CF3075" s="179"/>
      <c r="CG3075" s="292"/>
      <c r="CH3075" s="22"/>
    </row>
    <row r="3076" spans="83:86">
      <c r="CE3076" s="292"/>
      <c r="CF3076" s="179"/>
      <c r="CG3076" s="292"/>
      <c r="CH3076" s="22"/>
    </row>
    <row r="3077" spans="83:86">
      <c r="CE3077" s="292"/>
      <c r="CF3077" s="179"/>
      <c r="CG3077" s="292"/>
      <c r="CH3077" s="22"/>
    </row>
    <row r="3078" spans="83:86">
      <c r="CE3078" s="292"/>
      <c r="CF3078" s="179"/>
      <c r="CG3078" s="292"/>
      <c r="CH3078" s="22"/>
    </row>
    <row r="3079" spans="83:86">
      <c r="CE3079" s="292"/>
      <c r="CF3079" s="179"/>
      <c r="CG3079" s="292"/>
      <c r="CH3079" s="22"/>
    </row>
    <row r="3080" spans="83:86">
      <c r="CE3080" s="292"/>
      <c r="CF3080" s="179"/>
      <c r="CG3080" s="292"/>
      <c r="CH3080" s="22"/>
    </row>
    <row r="3081" spans="83:86">
      <c r="CE3081" s="292"/>
      <c r="CF3081" s="179"/>
      <c r="CG3081" s="292"/>
      <c r="CH3081" s="22"/>
    </row>
    <row r="3082" spans="83:86">
      <c r="CE3082" s="292"/>
      <c r="CF3082" s="179"/>
      <c r="CG3082" s="292"/>
      <c r="CH3082" s="22"/>
    </row>
    <row r="3083" spans="83:86">
      <c r="CE3083" s="292"/>
      <c r="CF3083" s="179"/>
      <c r="CG3083" s="292"/>
      <c r="CH3083" s="22"/>
    </row>
    <row r="3084" spans="83:86">
      <c r="CE3084" s="292"/>
      <c r="CF3084" s="179"/>
      <c r="CG3084" s="292"/>
      <c r="CH3084" s="22"/>
    </row>
    <row r="3085" spans="83:86">
      <c r="CE3085" s="292"/>
      <c r="CF3085" s="179"/>
      <c r="CG3085" s="292"/>
      <c r="CH3085" s="22"/>
    </row>
    <row r="3086" spans="83:86">
      <c r="CE3086" s="292"/>
      <c r="CF3086" s="179"/>
      <c r="CG3086" s="292"/>
      <c r="CH3086" s="22"/>
    </row>
    <row r="3087" spans="83:86">
      <c r="CE3087" s="292"/>
      <c r="CF3087" s="179"/>
      <c r="CG3087" s="292"/>
      <c r="CH3087" s="22"/>
    </row>
    <row r="3088" spans="83:86">
      <c r="CE3088" s="292"/>
      <c r="CF3088" s="179"/>
      <c r="CG3088" s="292"/>
      <c r="CH3088" s="22"/>
    </row>
    <row r="3089" spans="83:86">
      <c r="CE3089" s="292"/>
      <c r="CF3089" s="179"/>
      <c r="CG3089" s="292"/>
      <c r="CH3089" s="22"/>
    </row>
    <row r="3090" spans="83:86">
      <c r="CE3090" s="292"/>
      <c r="CF3090" s="179"/>
      <c r="CG3090" s="292"/>
      <c r="CH3090" s="22"/>
    </row>
  </sheetData>
  <mergeCells count="14">
    <mergeCell ref="DA69:DA70"/>
    <mergeCell ref="CV1:CW1"/>
    <mergeCell ref="DA13:DA14"/>
    <mergeCell ref="DA16:DA17"/>
    <mergeCell ref="DA95:DA96"/>
    <mergeCell ref="DA102:DA103"/>
    <mergeCell ref="DA161:DA162"/>
    <mergeCell ref="DA208:DA209"/>
    <mergeCell ref="DA236:DA237"/>
    <mergeCell ref="DA172:DA173"/>
    <mergeCell ref="DA194:DA195"/>
    <mergeCell ref="DA197:DA198"/>
    <mergeCell ref="DA204:DA205"/>
    <mergeCell ref="DA206:DA2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workbookViewId="0">
      <selection activeCell="C14" sqref="B14:C16"/>
    </sheetView>
  </sheetViews>
  <sheetFormatPr defaultColWidth="9.625" defaultRowHeight="15.75" customHeight="1"/>
  <cols>
    <col min="1" max="1" width="5.25" style="7" customWidth="1"/>
    <col min="2" max="2" width="30.75" style="7" customWidth="1"/>
    <col min="3" max="3" width="9.625" style="7"/>
    <col min="6" max="6" width="9.625" customWidth="1"/>
  </cols>
  <sheetData>
    <row r="1" spans="1:8" ht="22.5" customHeight="1">
      <c r="A1" s="183" t="s">
        <v>226</v>
      </c>
      <c r="B1" s="1" t="s">
        <v>0</v>
      </c>
      <c r="C1" s="5" t="s">
        <v>15</v>
      </c>
    </row>
    <row r="2" spans="1:8" ht="15.75" customHeight="1">
      <c r="A2" s="183">
        <v>1</v>
      </c>
      <c r="B2" s="15" t="s">
        <v>50</v>
      </c>
      <c r="C2" s="177">
        <v>505</v>
      </c>
      <c r="D2" s="440"/>
      <c r="E2" s="441"/>
    </row>
    <row r="3" spans="1:8" ht="15.75" customHeight="1">
      <c r="A3" s="183">
        <v>2</v>
      </c>
      <c r="B3" s="14" t="s">
        <v>42</v>
      </c>
      <c r="C3" s="177">
        <v>487</v>
      </c>
      <c r="D3" s="440"/>
      <c r="E3" s="441"/>
    </row>
    <row r="4" spans="1:8" ht="15.75" customHeight="1">
      <c r="A4" s="183">
        <v>3</v>
      </c>
      <c r="B4" s="14" t="s">
        <v>41</v>
      </c>
      <c r="C4" s="177">
        <v>487</v>
      </c>
    </row>
    <row r="5" spans="1:8" ht="15.75" customHeight="1">
      <c r="A5" s="183">
        <v>4</v>
      </c>
      <c r="B5" s="14" t="s">
        <v>59</v>
      </c>
      <c r="C5" s="177">
        <v>361</v>
      </c>
      <c r="G5" s="441"/>
      <c r="H5" s="441"/>
    </row>
    <row r="6" spans="1:8" ht="15.75" customHeight="1">
      <c r="A6" s="183">
        <v>5</v>
      </c>
      <c r="B6" s="14" t="s">
        <v>71</v>
      </c>
      <c r="C6" s="177">
        <v>340</v>
      </c>
    </row>
    <row r="7" spans="1:8" ht="15.75" customHeight="1">
      <c r="A7" s="183">
        <v>6</v>
      </c>
      <c r="B7" s="206" t="s">
        <v>85</v>
      </c>
      <c r="C7" s="182">
        <v>320</v>
      </c>
    </row>
    <row r="8" spans="1:8" ht="15.75" customHeight="1">
      <c r="A8" s="183">
        <v>7</v>
      </c>
      <c r="B8" s="14" t="s">
        <v>44</v>
      </c>
      <c r="C8" s="177">
        <v>286</v>
      </c>
      <c r="F8" s="440"/>
    </row>
    <row r="9" spans="1:8" ht="15.75" customHeight="1">
      <c r="A9" s="183">
        <v>8</v>
      </c>
      <c r="B9" s="14" t="s">
        <v>149</v>
      </c>
      <c r="C9" s="177">
        <v>258</v>
      </c>
    </row>
    <row r="10" spans="1:8" ht="15.75" customHeight="1">
      <c r="A10" s="183">
        <v>9</v>
      </c>
      <c r="B10" s="14" t="s">
        <v>43</v>
      </c>
      <c r="C10" s="177">
        <v>254</v>
      </c>
    </row>
    <row r="11" spans="1:8" ht="15.75" customHeight="1">
      <c r="A11" s="183">
        <v>10</v>
      </c>
      <c r="B11" s="14" t="s">
        <v>109</v>
      </c>
      <c r="C11" s="177">
        <v>247.5</v>
      </c>
    </row>
    <row r="12" spans="1:8" ht="15.75" customHeight="1">
      <c r="A12" s="183">
        <v>11</v>
      </c>
      <c r="B12" s="14" t="s">
        <v>53</v>
      </c>
      <c r="C12" s="177">
        <v>239</v>
      </c>
    </row>
    <row r="13" spans="1:8" ht="15.75" customHeight="1">
      <c r="A13" s="183">
        <v>12</v>
      </c>
      <c r="B13" s="206" t="s">
        <v>207</v>
      </c>
      <c r="C13" s="182">
        <v>235</v>
      </c>
    </row>
    <row r="14" spans="1:8" ht="15.75" customHeight="1">
      <c r="A14" s="183">
        <v>13</v>
      </c>
      <c r="B14" s="206" t="s">
        <v>54</v>
      </c>
      <c r="C14" s="177">
        <v>235</v>
      </c>
    </row>
    <row r="15" spans="1:8" ht="15.75" customHeight="1">
      <c r="A15" s="183">
        <v>14</v>
      </c>
      <c r="B15" s="14" t="s">
        <v>46</v>
      </c>
      <c r="C15" s="182">
        <v>234</v>
      </c>
    </row>
    <row r="16" spans="1:8" ht="15.75" customHeight="1">
      <c r="A16" s="183">
        <v>15</v>
      </c>
      <c r="B16" s="206" t="s">
        <v>456</v>
      </c>
      <c r="C16" s="177">
        <v>232</v>
      </c>
    </row>
    <row r="17" spans="1:3" ht="15.75" customHeight="1">
      <c r="A17" s="183">
        <v>16</v>
      </c>
      <c r="B17" s="14" t="s">
        <v>66</v>
      </c>
      <c r="C17" s="177">
        <v>224.5</v>
      </c>
    </row>
    <row r="18" spans="1:3" ht="15.75" customHeight="1">
      <c r="A18" s="183">
        <v>17</v>
      </c>
      <c r="B18" s="14" t="s">
        <v>457</v>
      </c>
      <c r="C18" s="177">
        <v>195.5</v>
      </c>
    </row>
    <row r="19" spans="1:3" ht="15.75" customHeight="1">
      <c r="A19" s="183">
        <v>18</v>
      </c>
      <c r="B19" s="14" t="s">
        <v>263</v>
      </c>
      <c r="C19" s="177">
        <v>168</v>
      </c>
    </row>
    <row r="20" spans="1:3" ht="15.75" customHeight="1">
      <c r="A20" s="183">
        <v>19</v>
      </c>
      <c r="B20" s="14" t="s">
        <v>154</v>
      </c>
      <c r="C20" s="177">
        <v>166</v>
      </c>
    </row>
    <row r="21" spans="1:3" ht="15.75" customHeight="1">
      <c r="A21" s="183">
        <v>20</v>
      </c>
      <c r="B21" s="14" t="s">
        <v>106</v>
      </c>
      <c r="C21" s="177">
        <v>160</v>
      </c>
    </row>
    <row r="22" spans="1:3" ht="15.75" customHeight="1">
      <c r="A22" s="183">
        <v>21</v>
      </c>
      <c r="B22" s="14" t="s">
        <v>152</v>
      </c>
      <c r="C22" s="177">
        <v>154</v>
      </c>
    </row>
    <row r="23" spans="1:3" ht="15.75" customHeight="1">
      <c r="A23" s="183">
        <v>22</v>
      </c>
      <c r="B23" s="14" t="s">
        <v>458</v>
      </c>
      <c r="C23" s="177">
        <v>150</v>
      </c>
    </row>
    <row r="24" spans="1:3" ht="15.75" customHeight="1">
      <c r="A24" s="183">
        <v>23</v>
      </c>
      <c r="B24" s="14" t="s">
        <v>134</v>
      </c>
      <c r="C24" s="177">
        <v>141</v>
      </c>
    </row>
    <row r="25" spans="1:3" ht="15.75" customHeight="1">
      <c r="A25" s="183">
        <v>24</v>
      </c>
      <c r="B25" s="14" t="s">
        <v>146</v>
      </c>
      <c r="C25" s="177">
        <v>138</v>
      </c>
    </row>
    <row r="26" spans="1:3" ht="15.75" customHeight="1">
      <c r="A26" s="183">
        <v>25</v>
      </c>
      <c r="B26" s="14" t="s">
        <v>60</v>
      </c>
      <c r="C26" s="177">
        <v>138</v>
      </c>
    </row>
    <row r="27" spans="1:3" ht="15.75" customHeight="1">
      <c r="A27" s="183">
        <v>26</v>
      </c>
      <c r="B27" s="14" t="s">
        <v>116</v>
      </c>
      <c r="C27" s="177">
        <v>133</v>
      </c>
    </row>
    <row r="28" spans="1:3" ht="15.75" customHeight="1">
      <c r="A28" s="183">
        <v>27</v>
      </c>
      <c r="B28" s="14" t="s">
        <v>175</v>
      </c>
      <c r="C28" s="177">
        <v>126</v>
      </c>
    </row>
    <row r="29" spans="1:3" ht="15.75" customHeight="1">
      <c r="A29" s="183">
        <v>28</v>
      </c>
      <c r="B29" s="183" t="s">
        <v>399</v>
      </c>
      <c r="C29" s="177">
        <v>126</v>
      </c>
    </row>
    <row r="30" spans="1:3" ht="15.75" customHeight="1">
      <c r="A30" s="183">
        <v>29</v>
      </c>
      <c r="B30" s="183" t="s">
        <v>459</v>
      </c>
      <c r="C30" s="177">
        <v>122</v>
      </c>
    </row>
    <row r="31" spans="1:3" ht="15.75" customHeight="1">
      <c r="A31" s="183">
        <v>30</v>
      </c>
      <c r="B31" s="183" t="s">
        <v>387</v>
      </c>
      <c r="C31" s="177">
        <v>120</v>
      </c>
    </row>
    <row r="32" spans="1:3" ht="15.75" customHeight="1">
      <c r="A32" s="183">
        <v>31</v>
      </c>
      <c r="B32" s="14" t="s">
        <v>164</v>
      </c>
      <c r="C32" s="177">
        <v>120</v>
      </c>
    </row>
    <row r="33" spans="1:3" ht="15.75" customHeight="1">
      <c r="A33" s="183">
        <v>32</v>
      </c>
      <c r="B33" s="14" t="s">
        <v>172</v>
      </c>
      <c r="C33" s="177">
        <v>112</v>
      </c>
    </row>
    <row r="34" spans="1:3" ht="15.75" customHeight="1">
      <c r="A34" s="183">
        <v>33</v>
      </c>
      <c r="B34" s="14" t="s">
        <v>460</v>
      </c>
      <c r="C34" s="177">
        <v>102</v>
      </c>
    </row>
    <row r="35" spans="1:3" ht="15.75" customHeight="1">
      <c r="A35" s="183">
        <v>34</v>
      </c>
      <c r="B35" s="14" t="s">
        <v>461</v>
      </c>
      <c r="C35" s="177">
        <v>99</v>
      </c>
    </row>
    <row r="36" spans="1:3" ht="15.75" customHeight="1">
      <c r="A36" s="183">
        <v>35</v>
      </c>
      <c r="B36" s="14" t="s">
        <v>462</v>
      </c>
      <c r="C36" s="177">
        <v>92</v>
      </c>
    </row>
    <row r="37" spans="1:3" ht="15.75" customHeight="1">
      <c r="A37" s="183">
        <v>36</v>
      </c>
      <c r="B37" s="14" t="s">
        <v>463</v>
      </c>
      <c r="C37" s="177">
        <v>87</v>
      </c>
    </row>
    <row r="38" spans="1:3" ht="15.75" customHeight="1">
      <c r="A38" s="183">
        <v>37</v>
      </c>
      <c r="B38" s="14" t="s">
        <v>143</v>
      </c>
      <c r="C38" s="177">
        <v>87</v>
      </c>
    </row>
    <row r="39" spans="1:3" ht="15.75" customHeight="1">
      <c r="A39" s="183">
        <v>38</v>
      </c>
      <c r="B39" s="14" t="s">
        <v>178</v>
      </c>
      <c r="C39" s="177">
        <v>85</v>
      </c>
    </row>
    <row r="40" spans="1:3" ht="15.75" customHeight="1">
      <c r="A40" s="183">
        <v>39</v>
      </c>
      <c r="B40" s="14" t="s">
        <v>128</v>
      </c>
      <c r="C40" s="177">
        <v>84.5</v>
      </c>
    </row>
    <row r="41" spans="1:3" ht="15.75" customHeight="1">
      <c r="A41" s="183">
        <v>40</v>
      </c>
      <c r="B41" s="14" t="s">
        <v>170</v>
      </c>
      <c r="C41" s="177">
        <v>84</v>
      </c>
    </row>
    <row r="42" spans="1:3" ht="15.75" customHeight="1">
      <c r="A42" s="183">
        <v>41</v>
      </c>
      <c r="B42" s="14" t="s">
        <v>390</v>
      </c>
      <c r="C42" s="177">
        <v>79</v>
      </c>
    </row>
    <row r="43" spans="1:3" ht="15.75" customHeight="1">
      <c r="A43" s="183">
        <v>42</v>
      </c>
      <c r="B43" s="14" t="s">
        <v>362</v>
      </c>
      <c r="C43" s="177">
        <v>76</v>
      </c>
    </row>
    <row r="44" spans="1:3" ht="15.75" customHeight="1">
      <c r="A44" s="183">
        <v>43</v>
      </c>
      <c r="B44" s="183" t="s">
        <v>464</v>
      </c>
      <c r="C44" s="177">
        <v>73</v>
      </c>
    </row>
    <row r="45" spans="1:3" ht="15.75" customHeight="1">
      <c r="A45" s="183">
        <v>44</v>
      </c>
      <c r="B45" s="14" t="s">
        <v>235</v>
      </c>
      <c r="C45" s="177">
        <v>72</v>
      </c>
    </row>
    <row r="46" spans="1:3" ht="15.75" customHeight="1">
      <c r="A46" s="183">
        <v>45</v>
      </c>
      <c r="B46" s="14" t="s">
        <v>465</v>
      </c>
      <c r="C46" s="177">
        <v>71</v>
      </c>
    </row>
    <row r="47" spans="1:3" ht="15.75" customHeight="1">
      <c r="A47" s="183">
        <v>46</v>
      </c>
      <c r="B47" s="14" t="s">
        <v>466</v>
      </c>
      <c r="C47" s="177">
        <v>67</v>
      </c>
    </row>
    <row r="48" spans="1:3" ht="15.75" customHeight="1">
      <c r="A48" s="183">
        <v>47</v>
      </c>
      <c r="B48" s="14" t="s">
        <v>157</v>
      </c>
      <c r="C48" s="177">
        <v>67</v>
      </c>
    </row>
    <row r="49" spans="1:3" ht="15.75" customHeight="1">
      <c r="A49" s="183">
        <v>48</v>
      </c>
      <c r="B49" s="15" t="s">
        <v>96</v>
      </c>
      <c r="C49" s="177">
        <v>66</v>
      </c>
    </row>
    <row r="50" spans="1:3" ht="15.75" customHeight="1">
      <c r="A50" s="183">
        <v>49</v>
      </c>
      <c r="B50" s="14" t="s">
        <v>467</v>
      </c>
      <c r="C50" s="177">
        <v>66</v>
      </c>
    </row>
    <row r="51" spans="1:3" ht="15.75" customHeight="1">
      <c r="A51" s="183">
        <v>50</v>
      </c>
      <c r="B51" s="14" t="s">
        <v>246</v>
      </c>
      <c r="C51" s="177">
        <v>65</v>
      </c>
    </row>
    <row r="52" spans="1:3" ht="15.75" customHeight="1">
      <c r="A52" s="183">
        <v>51</v>
      </c>
      <c r="B52" s="14" t="s">
        <v>386</v>
      </c>
      <c r="C52" s="177">
        <v>65</v>
      </c>
    </row>
    <row r="53" spans="1:3" ht="15.75" customHeight="1">
      <c r="A53" s="183">
        <v>52</v>
      </c>
      <c r="B53" s="14" t="s">
        <v>57</v>
      </c>
      <c r="C53" s="177">
        <v>59</v>
      </c>
    </row>
    <row r="54" spans="1:3" ht="15.75" customHeight="1">
      <c r="A54" s="183">
        <v>53</v>
      </c>
      <c r="B54" s="206" t="s">
        <v>209</v>
      </c>
      <c r="C54" s="182">
        <v>57</v>
      </c>
    </row>
    <row r="55" spans="1:3" ht="15.75" customHeight="1">
      <c r="A55" s="183">
        <v>54</v>
      </c>
      <c r="B55" s="14" t="s">
        <v>95</v>
      </c>
      <c r="C55" s="177">
        <v>53</v>
      </c>
    </row>
    <row r="56" spans="1:3" ht="15.75" customHeight="1">
      <c r="A56" s="183">
        <v>55</v>
      </c>
      <c r="B56" s="14" t="s">
        <v>468</v>
      </c>
      <c r="C56" s="177">
        <v>51</v>
      </c>
    </row>
    <row r="57" spans="1:3" ht="15.75" customHeight="1">
      <c r="A57" s="183">
        <v>56</v>
      </c>
      <c r="B57" s="14" t="s">
        <v>473</v>
      </c>
      <c r="C57" s="177">
        <v>50</v>
      </c>
    </row>
    <row r="58" spans="1:3" ht="15.75" customHeight="1">
      <c r="A58" s="183">
        <v>57</v>
      </c>
      <c r="B58" s="14" t="s">
        <v>84</v>
      </c>
      <c r="C58" s="177">
        <v>50</v>
      </c>
    </row>
    <row r="59" spans="1:3" ht="15.75" customHeight="1">
      <c r="A59" s="183">
        <v>58</v>
      </c>
      <c r="B59" s="14" t="s">
        <v>133</v>
      </c>
      <c r="C59" s="177">
        <v>48</v>
      </c>
    </row>
    <row r="60" spans="1:3" ht="15.75" customHeight="1">
      <c r="A60" s="183">
        <v>59</v>
      </c>
      <c r="B60" s="14" t="s">
        <v>185</v>
      </c>
      <c r="C60" s="177">
        <v>45</v>
      </c>
    </row>
    <row r="61" spans="1:3" ht="15.75" customHeight="1">
      <c r="A61" s="183">
        <v>60</v>
      </c>
      <c r="B61" s="14" t="s">
        <v>127</v>
      </c>
      <c r="C61" s="177">
        <v>45</v>
      </c>
    </row>
    <row r="62" spans="1:3" ht="15.75" customHeight="1">
      <c r="A62" s="183">
        <v>61</v>
      </c>
      <c r="B62" s="14" t="s">
        <v>127</v>
      </c>
      <c r="C62" s="177">
        <v>45</v>
      </c>
    </row>
    <row r="63" spans="1:3" ht="15.75" customHeight="1">
      <c r="A63" s="183">
        <v>62</v>
      </c>
      <c r="B63" s="14" t="s">
        <v>58</v>
      </c>
      <c r="C63" s="177">
        <v>44</v>
      </c>
    </row>
    <row r="64" spans="1:3" ht="15.75" customHeight="1">
      <c r="A64" s="183">
        <v>63</v>
      </c>
      <c r="B64" s="14" t="s">
        <v>204</v>
      </c>
      <c r="C64" s="177">
        <v>44</v>
      </c>
    </row>
    <row r="65" spans="1:3" ht="15.75" customHeight="1">
      <c r="A65" s="183">
        <v>64</v>
      </c>
      <c r="B65" s="14" t="s">
        <v>123</v>
      </c>
      <c r="C65" s="177">
        <v>44</v>
      </c>
    </row>
    <row r="66" spans="1:3" ht="15.75" customHeight="1">
      <c r="A66" s="183">
        <v>65</v>
      </c>
      <c r="B66" s="206" t="s">
        <v>212</v>
      </c>
      <c r="C66" s="182">
        <v>44</v>
      </c>
    </row>
    <row r="67" spans="1:3" ht="15.75" customHeight="1">
      <c r="A67" s="183">
        <v>66</v>
      </c>
      <c r="B67" s="14" t="s">
        <v>155</v>
      </c>
      <c r="C67" s="177">
        <v>41</v>
      </c>
    </row>
    <row r="68" spans="1:3" ht="15.75" customHeight="1">
      <c r="A68" s="183">
        <v>67</v>
      </c>
      <c r="B68" s="183" t="s">
        <v>469</v>
      </c>
      <c r="C68" s="177">
        <v>41</v>
      </c>
    </row>
    <row r="69" spans="1:3" ht="15.75" customHeight="1">
      <c r="A69" s="183">
        <v>68</v>
      </c>
      <c r="B69" s="14" t="s">
        <v>388</v>
      </c>
      <c r="C69" s="177">
        <v>38</v>
      </c>
    </row>
    <row r="70" spans="1:3" ht="15.75" customHeight="1">
      <c r="A70" s="183">
        <v>69</v>
      </c>
      <c r="B70" s="14" t="s">
        <v>63</v>
      </c>
      <c r="C70" s="177">
        <v>36</v>
      </c>
    </row>
    <row r="71" spans="1:3" ht="15.75" customHeight="1">
      <c r="A71" s="183">
        <v>70</v>
      </c>
      <c r="B71" s="183" t="s">
        <v>470</v>
      </c>
      <c r="C71" s="177">
        <v>33</v>
      </c>
    </row>
    <row r="72" spans="1:3" ht="15.75" customHeight="1">
      <c r="A72" s="183">
        <v>71</v>
      </c>
      <c r="B72" s="14" t="s">
        <v>276</v>
      </c>
      <c r="C72" s="177">
        <v>30</v>
      </c>
    </row>
    <row r="73" spans="1:3" ht="15.75" customHeight="1">
      <c r="A73" s="183">
        <v>72</v>
      </c>
      <c r="B73" s="14" t="s">
        <v>92</v>
      </c>
      <c r="C73" s="177">
        <v>30</v>
      </c>
    </row>
    <row r="74" spans="1:3" ht="15.75" customHeight="1">
      <c r="A74" s="183">
        <v>73</v>
      </c>
      <c r="B74" s="183" t="s">
        <v>471</v>
      </c>
      <c r="C74" s="177">
        <v>30</v>
      </c>
    </row>
    <row r="75" spans="1:3" ht="15.75" customHeight="1">
      <c r="A75" s="183">
        <v>74</v>
      </c>
      <c r="B75" s="14" t="s">
        <v>476</v>
      </c>
      <c r="C75" s="177">
        <v>29</v>
      </c>
    </row>
    <row r="76" spans="1:3" ht="15.75" customHeight="1">
      <c r="A76" s="183">
        <v>75</v>
      </c>
      <c r="B76" s="14" t="s">
        <v>186</v>
      </c>
      <c r="C76" s="177">
        <v>29</v>
      </c>
    </row>
    <row r="77" spans="1:3" ht="15.75" customHeight="1">
      <c r="A77" s="183">
        <v>76</v>
      </c>
      <c r="B77" s="14" t="s">
        <v>475</v>
      </c>
      <c r="C77" s="177">
        <v>29</v>
      </c>
    </row>
    <row r="78" spans="1:3" ht="15.75" customHeight="1">
      <c r="A78" s="183">
        <v>77</v>
      </c>
      <c r="B78" s="14" t="s">
        <v>474</v>
      </c>
      <c r="C78" s="177">
        <v>29</v>
      </c>
    </row>
    <row r="79" spans="1:3" ht="15.75" customHeight="1">
      <c r="A79" s="183">
        <v>78</v>
      </c>
      <c r="B79" s="14" t="s">
        <v>89</v>
      </c>
      <c r="C79" s="177">
        <v>29</v>
      </c>
    </row>
    <row r="80" spans="1:3" ht="15.75" customHeight="1">
      <c r="A80" s="183">
        <v>79</v>
      </c>
      <c r="B80" s="14" t="s">
        <v>430</v>
      </c>
      <c r="C80" s="177">
        <v>29</v>
      </c>
    </row>
    <row r="81" spans="1:3" ht="15.75" customHeight="1">
      <c r="A81" s="183">
        <v>80</v>
      </c>
      <c r="B81" s="14" t="s">
        <v>397</v>
      </c>
      <c r="C81" s="177">
        <v>29</v>
      </c>
    </row>
    <row r="82" spans="1:3" ht="15.75" customHeight="1">
      <c r="A82" s="183">
        <v>81</v>
      </c>
      <c r="B82" s="14" t="s">
        <v>477</v>
      </c>
      <c r="C82" s="177">
        <v>28</v>
      </c>
    </row>
    <row r="83" spans="1:3" ht="15.75" customHeight="1">
      <c r="A83" s="183">
        <v>82</v>
      </c>
      <c r="B83" s="14" t="s">
        <v>216</v>
      </c>
      <c r="C83" s="177">
        <v>28</v>
      </c>
    </row>
    <row r="84" spans="1:3" ht="15.75" customHeight="1">
      <c r="A84" s="183">
        <v>83</v>
      </c>
      <c r="B84" s="14" t="s">
        <v>158</v>
      </c>
      <c r="C84" s="177">
        <v>27</v>
      </c>
    </row>
    <row r="85" spans="1:3" ht="15.75" customHeight="1">
      <c r="A85" s="183">
        <v>84</v>
      </c>
      <c r="B85" s="14" t="s">
        <v>56</v>
      </c>
      <c r="C85" s="177">
        <v>27</v>
      </c>
    </row>
    <row r="86" spans="1:3" ht="15.75" customHeight="1">
      <c r="A86" s="183">
        <v>85</v>
      </c>
      <c r="B86" s="14" t="s">
        <v>145</v>
      </c>
      <c r="C86" s="177">
        <v>26</v>
      </c>
    </row>
    <row r="87" spans="1:3" ht="15.75" customHeight="1">
      <c r="A87" s="183">
        <v>86</v>
      </c>
      <c r="B87" s="14" t="s">
        <v>389</v>
      </c>
      <c r="C87" s="177">
        <v>26</v>
      </c>
    </row>
    <row r="88" spans="1:3" ht="15.75" customHeight="1">
      <c r="A88" s="183">
        <v>87</v>
      </c>
      <c r="B88" s="14" t="s">
        <v>262</v>
      </c>
      <c r="C88" s="177">
        <v>26</v>
      </c>
    </row>
    <row r="89" spans="1:3" ht="15.75" customHeight="1">
      <c r="A89" s="183">
        <v>88</v>
      </c>
      <c r="B89" s="14" t="s">
        <v>89</v>
      </c>
      <c r="C89" s="177">
        <v>22</v>
      </c>
    </row>
    <row r="90" spans="1:3" ht="15.75" customHeight="1">
      <c r="A90" s="183">
        <v>89</v>
      </c>
      <c r="B90" s="14" t="s">
        <v>473</v>
      </c>
      <c r="C90" s="177">
        <v>22</v>
      </c>
    </row>
    <row r="91" spans="1:3" ht="15.75" customHeight="1">
      <c r="A91" s="183">
        <v>90</v>
      </c>
      <c r="B91" s="14" t="s">
        <v>68</v>
      </c>
      <c r="C91" s="177">
        <v>20</v>
      </c>
    </row>
    <row r="92" spans="1:3" ht="15.75" customHeight="1">
      <c r="A92" s="183">
        <v>91</v>
      </c>
      <c r="B92" s="14" t="s">
        <v>72</v>
      </c>
      <c r="C92" s="177">
        <v>20</v>
      </c>
    </row>
    <row r="93" spans="1:3" ht="15.75" customHeight="1">
      <c r="A93" s="183">
        <v>92</v>
      </c>
      <c r="B93" s="14" t="s">
        <v>67</v>
      </c>
      <c r="C93" s="177">
        <v>20</v>
      </c>
    </row>
    <row r="94" spans="1:3" ht="15.75" customHeight="1">
      <c r="A94" s="183">
        <v>93</v>
      </c>
      <c r="B94" s="14" t="s">
        <v>485</v>
      </c>
      <c r="C94" s="177">
        <v>16</v>
      </c>
    </row>
    <row r="95" spans="1:3" ht="15.75" customHeight="1">
      <c r="A95" s="183">
        <v>94</v>
      </c>
      <c r="B95" s="14" t="s">
        <v>150</v>
      </c>
      <c r="C95" s="177">
        <v>16</v>
      </c>
    </row>
    <row r="96" spans="1:3" ht="15.75" customHeight="1">
      <c r="A96" s="183">
        <v>95</v>
      </c>
      <c r="B96" s="14" t="s">
        <v>104</v>
      </c>
      <c r="C96" s="177">
        <v>15</v>
      </c>
    </row>
    <row r="97" spans="1:3" ht="15.75" customHeight="1">
      <c r="A97" s="183">
        <v>96</v>
      </c>
      <c r="B97" s="14" t="s">
        <v>120</v>
      </c>
      <c r="C97" s="177">
        <v>15</v>
      </c>
    </row>
    <row r="98" spans="1:3" ht="15.75" customHeight="1">
      <c r="A98" s="183">
        <v>97</v>
      </c>
      <c r="B98" s="14" t="s">
        <v>472</v>
      </c>
      <c r="C98" s="177">
        <v>15</v>
      </c>
    </row>
    <row r="99" spans="1:3" ht="15.75" customHeight="1">
      <c r="A99" s="183">
        <v>98</v>
      </c>
      <c r="B99" s="14" t="s">
        <v>174</v>
      </c>
      <c r="C99" s="177">
        <v>15</v>
      </c>
    </row>
    <row r="100" spans="1:3" ht="15.75" customHeight="1">
      <c r="A100" s="183">
        <v>99</v>
      </c>
      <c r="B100" s="14" t="s">
        <v>481</v>
      </c>
      <c r="C100" s="177">
        <v>15</v>
      </c>
    </row>
    <row r="101" spans="1:3" ht="15.75" customHeight="1">
      <c r="A101" s="183">
        <v>100</v>
      </c>
      <c r="B101" s="14" t="s">
        <v>478</v>
      </c>
      <c r="C101" s="177">
        <v>14</v>
      </c>
    </row>
    <row r="102" spans="1:3" ht="15.75" customHeight="1">
      <c r="A102" s="183">
        <v>101</v>
      </c>
      <c r="B102" s="183" t="s">
        <v>159</v>
      </c>
      <c r="C102" s="177">
        <v>14</v>
      </c>
    </row>
    <row r="103" spans="1:3" ht="15.75" customHeight="1">
      <c r="A103" s="183">
        <v>102</v>
      </c>
      <c r="B103" s="14" t="s">
        <v>204</v>
      </c>
      <c r="C103" s="177">
        <v>14</v>
      </c>
    </row>
    <row r="104" spans="1:3" ht="15.75" customHeight="1">
      <c r="A104" s="183">
        <v>103</v>
      </c>
      <c r="B104" s="14" t="s">
        <v>218</v>
      </c>
      <c r="C104" s="177">
        <v>14</v>
      </c>
    </row>
    <row r="105" spans="1:3" ht="15.75" customHeight="1">
      <c r="A105" s="183">
        <v>104</v>
      </c>
      <c r="B105" s="206" t="s">
        <v>448</v>
      </c>
      <c r="C105" s="177">
        <v>14</v>
      </c>
    </row>
    <row r="106" spans="1:3" ht="15.75" customHeight="1">
      <c r="A106" s="183">
        <v>105</v>
      </c>
      <c r="B106" s="14" t="s">
        <v>425</v>
      </c>
      <c r="C106" s="177">
        <v>14</v>
      </c>
    </row>
    <row r="107" spans="1:3" ht="15.75" customHeight="1">
      <c r="A107" s="183">
        <v>106</v>
      </c>
      <c r="B107" s="14" t="s">
        <v>180</v>
      </c>
      <c r="C107" s="177">
        <v>14</v>
      </c>
    </row>
    <row r="108" spans="1:3" ht="15.75" customHeight="1">
      <c r="A108" s="183">
        <v>107</v>
      </c>
      <c r="B108" s="14" t="s">
        <v>429</v>
      </c>
      <c r="C108" s="177">
        <v>14</v>
      </c>
    </row>
    <row r="109" spans="1:3" ht="15.75" customHeight="1">
      <c r="A109" s="183">
        <v>108</v>
      </c>
      <c r="B109" s="14" t="s">
        <v>435</v>
      </c>
      <c r="C109" s="177">
        <v>14</v>
      </c>
    </row>
    <row r="110" spans="1:3" ht="15.75" customHeight="1">
      <c r="A110" s="183">
        <v>109</v>
      </c>
      <c r="B110" s="14" t="s">
        <v>432</v>
      </c>
      <c r="C110" s="177">
        <v>14</v>
      </c>
    </row>
    <row r="111" spans="1:3" ht="15.75" customHeight="1">
      <c r="A111" s="183">
        <v>110</v>
      </c>
      <c r="B111" s="183" t="s">
        <v>431</v>
      </c>
      <c r="C111" s="177">
        <v>14</v>
      </c>
    </row>
    <row r="112" spans="1:3" ht="15.75" customHeight="1">
      <c r="A112" s="183">
        <v>111</v>
      </c>
      <c r="B112" s="14" t="s">
        <v>483</v>
      </c>
      <c r="C112" s="177">
        <v>14</v>
      </c>
    </row>
    <row r="113" spans="1:3" ht="15.75" customHeight="1">
      <c r="A113" s="183">
        <v>112</v>
      </c>
      <c r="B113" s="14" t="s">
        <v>484</v>
      </c>
      <c r="C113" s="177">
        <v>14</v>
      </c>
    </row>
    <row r="114" spans="1:3" ht="15.75" customHeight="1">
      <c r="A114" s="183">
        <v>113</v>
      </c>
      <c r="B114" s="14" t="s">
        <v>250</v>
      </c>
      <c r="C114" s="177">
        <v>13</v>
      </c>
    </row>
    <row r="115" spans="1:3" ht="15.75" customHeight="1">
      <c r="A115" s="183">
        <v>114</v>
      </c>
      <c r="B115" s="14" t="s">
        <v>421</v>
      </c>
      <c r="C115" s="177">
        <v>13</v>
      </c>
    </row>
    <row r="116" spans="1:3" ht="15.75" customHeight="1">
      <c r="A116" s="183">
        <v>115</v>
      </c>
      <c r="B116" s="14" t="s">
        <v>426</v>
      </c>
      <c r="C116" s="177">
        <v>13</v>
      </c>
    </row>
    <row r="117" spans="1:3" ht="15.75" customHeight="1">
      <c r="A117" s="183">
        <v>116</v>
      </c>
      <c r="B117" s="14" t="s">
        <v>450</v>
      </c>
      <c r="C117" s="177">
        <v>13</v>
      </c>
    </row>
    <row r="118" spans="1:3" ht="15.75" customHeight="1">
      <c r="A118" s="183">
        <v>117</v>
      </c>
      <c r="B118" s="14" t="s">
        <v>160</v>
      </c>
      <c r="C118" s="177">
        <v>13</v>
      </c>
    </row>
    <row r="119" spans="1:3" ht="15.75" customHeight="1">
      <c r="A119" s="183">
        <v>118</v>
      </c>
      <c r="B119" s="14" t="s">
        <v>94</v>
      </c>
      <c r="C119" s="177">
        <v>13</v>
      </c>
    </row>
    <row r="120" spans="1:3" ht="15.75" customHeight="1">
      <c r="A120" s="183">
        <v>119</v>
      </c>
      <c r="B120" s="14" t="s">
        <v>482</v>
      </c>
      <c r="C120" s="177">
        <v>13</v>
      </c>
    </row>
    <row r="121" spans="1:3" ht="15.75" customHeight="1">
      <c r="A121" s="183">
        <v>120</v>
      </c>
      <c r="B121" s="14" t="s">
        <v>137</v>
      </c>
      <c r="C121" s="177">
        <v>13</v>
      </c>
    </row>
    <row r="122" spans="1:3" ht="15.75" customHeight="1">
      <c r="A122" s="183">
        <v>121</v>
      </c>
      <c r="B122" s="14" t="s">
        <v>169</v>
      </c>
      <c r="C122" s="177">
        <v>13</v>
      </c>
    </row>
    <row r="123" spans="1:3" ht="15.75" customHeight="1">
      <c r="A123" s="183">
        <v>122</v>
      </c>
      <c r="B123" s="183" t="s">
        <v>282</v>
      </c>
      <c r="C123" s="177">
        <v>12</v>
      </c>
    </row>
    <row r="124" spans="1:3" ht="15.75" customHeight="1">
      <c r="A124" s="183">
        <v>123</v>
      </c>
      <c r="B124" s="14" t="s">
        <v>214</v>
      </c>
      <c r="C124" s="177">
        <v>11</v>
      </c>
    </row>
    <row r="125" spans="1:3" ht="15.75" customHeight="1">
      <c r="A125" s="183">
        <v>124</v>
      </c>
      <c r="B125" s="14" t="s">
        <v>127</v>
      </c>
      <c r="C125" s="177">
        <v>11</v>
      </c>
    </row>
    <row r="126" spans="1:3" ht="15.75" customHeight="1">
      <c r="A126" s="183">
        <v>125</v>
      </c>
      <c r="B126" s="14" t="s">
        <v>419</v>
      </c>
      <c r="C126" s="177">
        <v>11</v>
      </c>
    </row>
    <row r="127" spans="1:3" ht="15.75" customHeight="1">
      <c r="A127" s="183">
        <v>126</v>
      </c>
      <c r="B127" s="14" t="s">
        <v>479</v>
      </c>
      <c r="C127" s="177">
        <v>10</v>
      </c>
    </row>
    <row r="128" spans="1:3" ht="15.75" customHeight="1">
      <c r="A128" s="183">
        <v>127</v>
      </c>
      <c r="B128" s="14" t="s">
        <v>480</v>
      </c>
      <c r="C128" s="177">
        <v>10</v>
      </c>
    </row>
    <row r="129" spans="1:3" ht="15.75" customHeight="1">
      <c r="A129" s="183">
        <v>128</v>
      </c>
      <c r="B129" s="14" t="s">
        <v>424</v>
      </c>
      <c r="C129" s="177">
        <v>9</v>
      </c>
    </row>
    <row r="130" spans="1:3" ht="15.75" customHeight="1">
      <c r="A130" s="183">
        <v>129</v>
      </c>
      <c r="B130" s="14"/>
      <c r="C130" s="442"/>
    </row>
    <row r="131" spans="1:3" ht="15.75" customHeight="1">
      <c r="A131" s="183">
        <v>130</v>
      </c>
      <c r="B131" s="14"/>
      <c r="C131" s="442"/>
    </row>
    <row r="132" spans="1:3" ht="15.75" customHeight="1">
      <c r="A132" s="183">
        <v>131</v>
      </c>
      <c r="B132" s="14"/>
      <c r="C132" s="442"/>
    </row>
    <row r="133" spans="1:3" ht="15.75" customHeight="1">
      <c r="A133" s="183">
        <v>132</v>
      </c>
      <c r="B133" s="14"/>
      <c r="C133" s="442"/>
    </row>
    <row r="134" spans="1:3" ht="15.75" customHeight="1">
      <c r="A134" s="183">
        <v>133</v>
      </c>
      <c r="B134" s="14"/>
      <c r="C134" s="442"/>
    </row>
    <row r="135" spans="1:3" ht="15.75" customHeight="1">
      <c r="A135" s="183">
        <v>134</v>
      </c>
      <c r="B135" s="14"/>
      <c r="C135" s="442"/>
    </row>
    <row r="136" spans="1:3" ht="15.75" customHeight="1">
      <c r="A136" s="183">
        <v>135</v>
      </c>
      <c r="B136" s="14"/>
      <c r="C136" s="442"/>
    </row>
    <row r="137" spans="1:3" ht="15.75" customHeight="1">
      <c r="A137" s="183">
        <v>136</v>
      </c>
      <c r="B137" s="14"/>
      <c r="C137" s="442"/>
    </row>
    <row r="138" spans="1:3" ht="15.75" customHeight="1">
      <c r="A138" s="183">
        <v>137</v>
      </c>
      <c r="B138" s="14"/>
      <c r="C138" s="442"/>
    </row>
    <row r="139" spans="1:3" ht="15.75" customHeight="1">
      <c r="A139" s="183">
        <v>138</v>
      </c>
      <c r="B139" s="14"/>
      <c r="C139" s="442"/>
    </row>
    <row r="140" spans="1:3" ht="15.75" customHeight="1">
      <c r="A140" s="183">
        <v>139</v>
      </c>
      <c r="B140" s="14"/>
      <c r="C140" s="442"/>
    </row>
    <row r="141" spans="1:3" ht="15.75" customHeight="1">
      <c r="A141" s="183">
        <v>140</v>
      </c>
      <c r="B141" s="14"/>
      <c r="C141" s="442"/>
    </row>
    <row r="142" spans="1:3" ht="15.75" customHeight="1">
      <c r="A142" s="183">
        <v>141</v>
      </c>
      <c r="B142" s="14"/>
      <c r="C142" s="442"/>
    </row>
    <row r="143" spans="1:3" ht="15.75" customHeight="1">
      <c r="A143" s="183">
        <v>142</v>
      </c>
      <c r="B143" s="14"/>
      <c r="C143" s="443"/>
    </row>
    <row r="144" spans="1:3" ht="15.75" customHeight="1">
      <c r="A144" s="183">
        <v>143</v>
      </c>
      <c r="B144" s="14"/>
      <c r="C144" s="442"/>
    </row>
    <row r="145" spans="1:3" ht="15.75" customHeight="1">
      <c r="A145" s="183">
        <v>144</v>
      </c>
      <c r="B145" s="181"/>
      <c r="C145" s="442"/>
    </row>
    <row r="146" spans="1:3" ht="15.75" customHeight="1">
      <c r="A146" s="183">
        <v>145</v>
      </c>
      <c r="B146" s="14"/>
      <c r="C146" s="442"/>
    </row>
    <row r="147" spans="1:3" ht="15.75" customHeight="1">
      <c r="A147" s="183">
        <v>146</v>
      </c>
      <c r="B147" s="14"/>
      <c r="C147" s="442"/>
    </row>
    <row r="148" spans="1:3" ht="15.75" customHeight="1">
      <c r="A148" s="183">
        <v>147</v>
      </c>
      <c r="B148" s="14"/>
      <c r="C148" s="442"/>
    </row>
    <row r="149" spans="1:3" ht="15.75" customHeight="1">
      <c r="A149" s="183">
        <v>148</v>
      </c>
      <c r="B149" s="14"/>
      <c r="C149" s="442"/>
    </row>
    <row r="150" spans="1:3" ht="15.75" customHeight="1">
      <c r="A150" s="183">
        <v>149</v>
      </c>
      <c r="B150" s="14"/>
      <c r="C150" s="442"/>
    </row>
    <row r="151" spans="1:3" ht="15.75" customHeight="1">
      <c r="A151" s="183">
        <v>150</v>
      </c>
      <c r="B151" s="14"/>
      <c r="C151" s="442"/>
    </row>
    <row r="152" spans="1:3" ht="15.75" customHeight="1">
      <c r="A152" s="183">
        <v>151</v>
      </c>
      <c r="B152" s="181"/>
      <c r="C152" s="443"/>
    </row>
    <row r="153" spans="1:3" ht="15.75" customHeight="1">
      <c r="A153" s="183">
        <v>152</v>
      </c>
      <c r="B153" s="14"/>
      <c r="C153" s="442"/>
    </row>
    <row r="154" spans="1:3" ht="15.75" customHeight="1">
      <c r="A154" s="183">
        <v>153</v>
      </c>
      <c r="B154" s="14"/>
      <c r="C154" s="442"/>
    </row>
    <row r="155" spans="1:3" ht="15.75" customHeight="1">
      <c r="A155" s="183">
        <v>154</v>
      </c>
      <c r="B155" s="14"/>
      <c r="C155" s="442"/>
    </row>
    <row r="156" spans="1:3" ht="15.75" customHeight="1">
      <c r="A156" s="183">
        <v>155</v>
      </c>
      <c r="B156" s="14"/>
      <c r="C156" s="442"/>
    </row>
    <row r="157" spans="1:3" ht="15.75" customHeight="1">
      <c r="A157" s="183">
        <v>156</v>
      </c>
      <c r="B157" s="14"/>
      <c r="C157" s="442"/>
    </row>
    <row r="158" spans="1:3" ht="15.75" customHeight="1">
      <c r="A158" s="183">
        <v>157</v>
      </c>
      <c r="B158" s="14"/>
      <c r="C158" s="442"/>
    </row>
    <row r="159" spans="1:3" ht="15.75" customHeight="1">
      <c r="A159" s="183">
        <v>158</v>
      </c>
      <c r="B159" s="206"/>
      <c r="C159" s="442"/>
    </row>
    <row r="160" spans="1:3" ht="15.75" customHeight="1">
      <c r="A160" s="183">
        <v>159</v>
      </c>
      <c r="B160" s="14"/>
      <c r="C160" s="442"/>
    </row>
    <row r="161" spans="1:3" ht="15.75" customHeight="1">
      <c r="A161" s="183">
        <v>160</v>
      </c>
      <c r="B161" s="14"/>
      <c r="C161" s="442"/>
    </row>
    <row r="162" spans="1:3" ht="15.75" customHeight="1">
      <c r="A162" s="183">
        <v>161</v>
      </c>
      <c r="B162" s="14"/>
      <c r="C162" s="442"/>
    </row>
    <row r="163" spans="1:3" ht="15.75" customHeight="1">
      <c r="A163" s="183">
        <v>162</v>
      </c>
      <c r="B163" s="14"/>
      <c r="C163" s="442"/>
    </row>
    <row r="164" spans="1:3" ht="15.75" customHeight="1">
      <c r="A164" s="183">
        <v>163</v>
      </c>
      <c r="B164" s="14"/>
      <c r="C164" s="442"/>
    </row>
    <row r="165" spans="1:3" ht="15.75" customHeight="1">
      <c r="A165" s="183">
        <v>164</v>
      </c>
      <c r="B165" s="14"/>
      <c r="C165" s="442"/>
    </row>
    <row r="166" spans="1:3" ht="15.75" customHeight="1">
      <c r="A166" s="183">
        <v>165</v>
      </c>
      <c r="B166" s="14"/>
      <c r="C166" s="442"/>
    </row>
    <row r="167" spans="1:3" ht="15.75" customHeight="1">
      <c r="A167" s="183">
        <v>166</v>
      </c>
      <c r="B167" s="14"/>
      <c r="C167" s="442"/>
    </row>
    <row r="168" spans="1:3" ht="15.75" customHeight="1">
      <c r="A168" s="183">
        <v>167</v>
      </c>
      <c r="B168" s="14"/>
      <c r="C168" s="442"/>
    </row>
    <row r="169" spans="1:3" ht="15.75" customHeight="1">
      <c r="A169" s="183">
        <v>168</v>
      </c>
      <c r="B169" s="14"/>
      <c r="C169" s="442"/>
    </row>
    <row r="170" spans="1:3" ht="15.75" customHeight="1">
      <c r="A170" s="183">
        <v>169</v>
      </c>
      <c r="B170" s="14"/>
      <c r="C170" s="442"/>
    </row>
    <row r="171" spans="1:3" ht="15.75" customHeight="1">
      <c r="A171" s="183">
        <v>170</v>
      </c>
      <c r="B171" s="14"/>
      <c r="C171" s="443"/>
    </row>
    <row r="172" spans="1:3" ht="15.75" customHeight="1">
      <c r="A172" s="183">
        <v>171</v>
      </c>
      <c r="B172" s="14"/>
      <c r="C172" s="442"/>
    </row>
    <row r="173" spans="1:3" ht="15.75" customHeight="1">
      <c r="A173" s="183">
        <v>172</v>
      </c>
      <c r="B173" s="181"/>
      <c r="C173" s="443"/>
    </row>
    <row r="174" spans="1:3" ht="15.75" customHeight="1">
      <c r="A174" s="183">
        <v>173</v>
      </c>
      <c r="B174" s="14"/>
      <c r="C174" s="442"/>
    </row>
    <row r="175" spans="1:3" ht="15.75" customHeight="1">
      <c r="A175" s="183">
        <v>174</v>
      </c>
      <c r="B175" s="14"/>
      <c r="C175" s="442"/>
    </row>
    <row r="176" spans="1:3" ht="15.75" customHeight="1">
      <c r="A176" s="183">
        <v>175</v>
      </c>
      <c r="B176" s="14"/>
      <c r="C176" s="442"/>
    </row>
    <row r="177" spans="1:3" ht="15.75" customHeight="1">
      <c r="A177" s="183">
        <v>176</v>
      </c>
      <c r="B177" s="14"/>
      <c r="C177" s="442"/>
    </row>
    <row r="178" spans="1:3" ht="15.75" customHeight="1">
      <c r="A178" s="183">
        <v>177</v>
      </c>
      <c r="B178" s="96"/>
      <c r="C178" s="443"/>
    </row>
    <row r="179" spans="1:3" ht="15.75" customHeight="1">
      <c r="A179" s="183">
        <v>178</v>
      </c>
      <c r="B179" s="181"/>
      <c r="C179" s="443"/>
    </row>
    <row r="180" spans="1:3" ht="15.75" customHeight="1">
      <c r="A180" s="183">
        <v>179</v>
      </c>
      <c r="B180" s="181"/>
      <c r="C180" s="443"/>
    </row>
    <row r="181" spans="1:3" ht="15.75" customHeight="1">
      <c r="A181" s="183">
        <v>180</v>
      </c>
      <c r="B181" s="14"/>
      <c r="C181" s="442"/>
    </row>
    <row r="182" spans="1:3" ht="15.75" customHeight="1">
      <c r="A182" s="183">
        <v>181</v>
      </c>
      <c r="B182" s="14"/>
      <c r="C182" s="442"/>
    </row>
    <row r="183" spans="1:3" ht="15.75" customHeight="1">
      <c r="A183" s="183">
        <v>182</v>
      </c>
      <c r="B183" s="14"/>
      <c r="C183" s="442"/>
    </row>
    <row r="184" spans="1:3" ht="15.75" customHeight="1">
      <c r="A184" s="183">
        <v>183</v>
      </c>
      <c r="B184" s="14"/>
      <c r="C184" s="442"/>
    </row>
    <row r="185" spans="1:3" ht="15.75" customHeight="1">
      <c r="A185" s="183">
        <v>184</v>
      </c>
      <c r="B185" s="14"/>
      <c r="C185" s="442"/>
    </row>
    <row r="186" spans="1:3" ht="15.75" customHeight="1">
      <c r="A186" s="183">
        <v>185</v>
      </c>
      <c r="B186" s="14"/>
      <c r="C186" s="442"/>
    </row>
    <row r="187" spans="1:3" ht="15.75" customHeight="1">
      <c r="A187" s="183">
        <v>186</v>
      </c>
      <c r="B187" s="14"/>
      <c r="C187" s="442"/>
    </row>
    <row r="188" spans="1:3" ht="15.75" customHeight="1">
      <c r="A188" s="183">
        <v>187</v>
      </c>
      <c r="B188" s="14"/>
      <c r="C188" s="442"/>
    </row>
    <row r="189" spans="1:3" ht="15.75" customHeight="1">
      <c r="A189" s="183">
        <v>188</v>
      </c>
      <c r="B189" s="14"/>
      <c r="C189" s="442"/>
    </row>
    <row r="190" spans="1:3" ht="15.75" customHeight="1">
      <c r="A190" s="183">
        <v>189</v>
      </c>
      <c r="B190" s="14"/>
      <c r="C190" s="442"/>
    </row>
    <row r="191" spans="1:3" ht="15.75" customHeight="1">
      <c r="A191" s="183">
        <v>190</v>
      </c>
      <c r="B191" s="14"/>
      <c r="C191" s="442"/>
    </row>
    <row r="192" spans="1:3" ht="15.75" customHeight="1">
      <c r="A192" s="183">
        <v>191</v>
      </c>
      <c r="B192" s="14"/>
      <c r="C192" s="442"/>
    </row>
    <row r="193" spans="1:3" ht="15.75" customHeight="1">
      <c r="A193" s="183">
        <v>192</v>
      </c>
      <c r="B193" s="14"/>
      <c r="C193" s="442"/>
    </row>
    <row r="194" spans="1:3" ht="15.75" customHeight="1">
      <c r="A194" s="183">
        <v>193</v>
      </c>
      <c r="B194" s="14"/>
      <c r="C194" s="442"/>
    </row>
    <row r="195" spans="1:3" ht="15.75" customHeight="1">
      <c r="A195" s="183">
        <v>194</v>
      </c>
      <c r="B195" s="14"/>
      <c r="C195" s="442"/>
    </row>
    <row r="196" spans="1:3" ht="15.75" customHeight="1">
      <c r="A196" s="183">
        <v>195</v>
      </c>
      <c r="B196" s="14"/>
      <c r="C196" s="442"/>
    </row>
    <row r="197" spans="1:3" ht="15.75" customHeight="1">
      <c r="A197" s="183">
        <v>196</v>
      </c>
      <c r="B197" s="14"/>
      <c r="C197" s="442"/>
    </row>
    <row r="198" spans="1:3" ht="15.75" customHeight="1">
      <c r="A198" s="183">
        <v>197</v>
      </c>
      <c r="B198" s="14"/>
      <c r="C198" s="442"/>
    </row>
    <row r="199" spans="1:3" ht="15.75" customHeight="1">
      <c r="A199" s="183">
        <v>198</v>
      </c>
      <c r="B199" s="14"/>
      <c r="C199" s="442"/>
    </row>
    <row r="200" spans="1:3" ht="15.75" customHeight="1">
      <c r="A200" s="183">
        <v>199</v>
      </c>
      <c r="B200" s="14"/>
      <c r="C200" s="442"/>
    </row>
    <row r="201" spans="1:3" ht="15.75" customHeight="1">
      <c r="A201" s="183">
        <v>200</v>
      </c>
      <c r="B201" s="14"/>
      <c r="C201" s="442"/>
    </row>
    <row r="202" spans="1:3" ht="15.75" customHeight="1">
      <c r="A202" s="183">
        <v>201</v>
      </c>
      <c r="B202" s="14"/>
      <c r="C202" s="442"/>
    </row>
    <row r="203" spans="1:3" ht="15.75" customHeight="1">
      <c r="A203" s="183">
        <v>202</v>
      </c>
      <c r="B203" s="14"/>
      <c r="C203" s="442"/>
    </row>
    <row r="204" spans="1:3" ht="15.75" customHeight="1">
      <c r="A204" s="183">
        <v>203</v>
      </c>
      <c r="B204" s="14"/>
      <c r="C204" s="442"/>
    </row>
    <row r="205" spans="1:3" ht="15.75" customHeight="1">
      <c r="A205" s="183">
        <v>204</v>
      </c>
      <c r="B205" s="181"/>
      <c r="C205" s="443"/>
    </row>
    <row r="206" spans="1:3" ht="15.75" customHeight="1">
      <c r="A206" s="183">
        <v>205</v>
      </c>
      <c r="B206" s="14"/>
      <c r="C206" s="442"/>
    </row>
    <row r="207" spans="1:3" ht="15.75" customHeight="1">
      <c r="A207" s="183">
        <v>206</v>
      </c>
      <c r="B207" s="14"/>
      <c r="C207" s="442"/>
    </row>
    <row r="208" spans="1:3" ht="15.75" customHeight="1">
      <c r="A208" s="183">
        <v>207</v>
      </c>
      <c r="B208" s="14"/>
      <c r="C208" s="442"/>
    </row>
    <row r="209" spans="1:3" ht="15.75" customHeight="1">
      <c r="A209" s="183">
        <v>208</v>
      </c>
      <c r="B209" s="14"/>
      <c r="C209" s="442"/>
    </row>
    <row r="210" spans="1:3" ht="15.75" customHeight="1">
      <c r="A210" s="183">
        <v>209</v>
      </c>
      <c r="B210" s="14"/>
      <c r="C210" s="442"/>
    </row>
    <row r="211" spans="1:3" ht="15.75" customHeight="1">
      <c r="A211" s="183">
        <v>210</v>
      </c>
      <c r="B211" s="14"/>
      <c r="C211" s="442"/>
    </row>
    <row r="212" spans="1:3" ht="15.75" customHeight="1">
      <c r="A212" s="183">
        <v>211</v>
      </c>
      <c r="B212" s="14"/>
      <c r="C212" s="442"/>
    </row>
    <row r="213" spans="1:3" ht="15.75" customHeight="1">
      <c r="A213" s="183">
        <v>212</v>
      </c>
      <c r="B213" s="14"/>
      <c r="C213" s="442"/>
    </row>
    <row r="214" spans="1:3" ht="15.75" customHeight="1">
      <c r="A214" s="183">
        <v>213</v>
      </c>
      <c r="B214" s="14"/>
      <c r="C214" s="442"/>
    </row>
    <row r="215" spans="1:3" ht="15.75" customHeight="1">
      <c r="A215" s="183">
        <v>214</v>
      </c>
      <c r="B215" s="14"/>
      <c r="C215" s="442"/>
    </row>
    <row r="216" spans="1:3" ht="15.75" customHeight="1">
      <c r="A216" s="183">
        <v>215</v>
      </c>
      <c r="B216" s="14"/>
      <c r="C216" s="442"/>
    </row>
    <row r="217" spans="1:3" ht="15.75" customHeight="1">
      <c r="A217" s="183">
        <v>216</v>
      </c>
      <c r="B217" s="14"/>
      <c r="C217" s="442"/>
    </row>
    <row r="218" spans="1:3" ht="15.75" customHeight="1">
      <c r="A218" s="183">
        <v>217</v>
      </c>
      <c r="B218" s="14"/>
      <c r="C218" s="442"/>
    </row>
    <row r="219" spans="1:3" ht="15.75" customHeight="1">
      <c r="A219" s="183">
        <v>218</v>
      </c>
      <c r="B219" s="14"/>
      <c r="C219" s="442"/>
    </row>
    <row r="220" spans="1:3" ht="15.75" customHeight="1">
      <c r="A220" s="183">
        <v>219</v>
      </c>
      <c r="B220" s="14"/>
      <c r="C220" s="442"/>
    </row>
    <row r="221" spans="1:3" ht="15.75" customHeight="1">
      <c r="A221" s="183">
        <v>220</v>
      </c>
      <c r="B221" s="14"/>
      <c r="C221" s="442"/>
    </row>
    <row r="222" spans="1:3" ht="15.75" customHeight="1">
      <c r="A222" s="183">
        <v>221</v>
      </c>
      <c r="B222" s="14"/>
      <c r="C222" s="442"/>
    </row>
    <row r="223" spans="1:3" ht="15.75" customHeight="1">
      <c r="A223" s="183">
        <v>222</v>
      </c>
      <c r="B223" s="14"/>
      <c r="C223" s="442"/>
    </row>
    <row r="224" spans="1:3" ht="15.75" customHeight="1">
      <c r="A224" s="183">
        <v>223</v>
      </c>
      <c r="B224" s="14"/>
      <c r="C224" s="442"/>
    </row>
    <row r="225" spans="1:3" ht="15.75" customHeight="1">
      <c r="A225" s="183">
        <v>224</v>
      </c>
      <c r="B225" s="14"/>
      <c r="C225" s="442"/>
    </row>
    <row r="226" spans="1:3" ht="15.75" customHeight="1">
      <c r="A226" s="183">
        <v>225</v>
      </c>
      <c r="B226" s="14"/>
      <c r="C226" s="442"/>
    </row>
    <row r="227" spans="1:3" ht="15.75" customHeight="1">
      <c r="A227" s="183">
        <v>226</v>
      </c>
      <c r="B227" s="14"/>
      <c r="C227" s="442"/>
    </row>
    <row r="228" spans="1:3" ht="15.75" customHeight="1">
      <c r="A228" s="183">
        <v>227</v>
      </c>
      <c r="B228" s="14"/>
      <c r="C228" s="442"/>
    </row>
    <row r="229" spans="1:3" ht="15.75" customHeight="1">
      <c r="A229" s="183">
        <v>228</v>
      </c>
      <c r="B229" s="14"/>
      <c r="C229" s="442"/>
    </row>
    <row r="230" spans="1:3" ht="15.75" customHeight="1">
      <c r="A230" s="183">
        <v>229</v>
      </c>
      <c r="B230" s="14"/>
      <c r="C230" s="442"/>
    </row>
    <row r="231" spans="1:3" ht="15.75" customHeight="1">
      <c r="A231" s="183">
        <v>230</v>
      </c>
      <c r="B231" s="14"/>
      <c r="C231" s="442"/>
    </row>
    <row r="232" spans="1:3" ht="15.75" customHeight="1">
      <c r="A232" s="183">
        <v>231</v>
      </c>
      <c r="B232" s="14"/>
      <c r="C232" s="442"/>
    </row>
    <row r="233" spans="1:3" ht="15.75" customHeight="1">
      <c r="A233" s="183">
        <v>232</v>
      </c>
      <c r="B233" s="14"/>
      <c r="C233" s="442"/>
    </row>
    <row r="234" spans="1:3" ht="15.75" customHeight="1">
      <c r="A234" s="183">
        <v>233</v>
      </c>
      <c r="B234" s="14"/>
      <c r="C234" s="442"/>
    </row>
    <row r="235" spans="1:3" ht="15.75" customHeight="1">
      <c r="A235" s="183">
        <v>234</v>
      </c>
      <c r="B235" s="14"/>
      <c r="C235" s="442"/>
    </row>
    <row r="236" spans="1:3" ht="15.75" customHeight="1">
      <c r="A236" s="183">
        <v>235</v>
      </c>
      <c r="B236" s="14"/>
      <c r="C236" s="442"/>
    </row>
    <row r="237" spans="1:3" ht="15.75" customHeight="1">
      <c r="A237" s="183">
        <v>236</v>
      </c>
      <c r="B237" s="14"/>
      <c r="C237" s="442"/>
    </row>
    <row r="238" spans="1:3" ht="15.75" customHeight="1">
      <c r="A238" s="183">
        <v>237</v>
      </c>
      <c r="B238" s="14"/>
      <c r="C238" s="442"/>
    </row>
    <row r="239" spans="1:3" ht="15.75" customHeight="1">
      <c r="A239" s="183">
        <v>238</v>
      </c>
      <c r="B239" s="14"/>
      <c r="C239" s="442"/>
    </row>
    <row r="240" spans="1:3" ht="15.75" customHeight="1">
      <c r="A240" s="183">
        <v>239</v>
      </c>
      <c r="B240" s="14"/>
      <c r="C240" s="442"/>
    </row>
    <row r="241" spans="1:3" ht="15.75" customHeight="1">
      <c r="A241" s="183">
        <v>240</v>
      </c>
      <c r="B241" s="14"/>
      <c r="C241" s="442"/>
    </row>
    <row r="242" spans="1:3" ht="15.75" customHeight="1">
      <c r="A242" s="183">
        <v>241</v>
      </c>
      <c r="B242" s="14"/>
      <c r="C242" s="442"/>
    </row>
    <row r="243" spans="1:3" ht="15.75" customHeight="1">
      <c r="A243" s="183">
        <v>242</v>
      </c>
      <c r="B243" s="14"/>
      <c r="C243" s="442"/>
    </row>
    <row r="244" spans="1:3" ht="15.75" customHeight="1">
      <c r="A244" s="183">
        <v>243</v>
      </c>
      <c r="B244" s="14"/>
      <c r="C244" s="442"/>
    </row>
    <row r="245" spans="1:3" ht="15.75" customHeight="1">
      <c r="A245" s="183">
        <v>244</v>
      </c>
      <c r="B245" s="14"/>
      <c r="C245" s="442"/>
    </row>
    <row r="246" spans="1:3" ht="15.75" customHeight="1">
      <c r="A246" s="183">
        <v>245</v>
      </c>
      <c r="B246" s="14"/>
      <c r="C246" s="442"/>
    </row>
    <row r="247" spans="1:3" ht="15.75" customHeight="1">
      <c r="A247" s="183">
        <v>246</v>
      </c>
      <c r="B247" s="14"/>
      <c r="C247" s="442"/>
    </row>
    <row r="248" spans="1:3" ht="15.75" hidden="1" customHeight="1">
      <c r="A248" s="183">
        <v>247</v>
      </c>
      <c r="B248" s="14" t="s">
        <v>208</v>
      </c>
      <c r="C248" s="442">
        <v>0</v>
      </c>
    </row>
    <row r="249" spans="1:3" ht="15.75" customHeight="1">
      <c r="C249" s="444"/>
    </row>
    <row r="250" spans="1:3" ht="15.75" customHeight="1">
      <c r="C250" s="444"/>
    </row>
    <row r="251" spans="1:3" ht="15.75" customHeight="1">
      <c r="C251" s="444"/>
    </row>
    <row r="252" spans="1:3" ht="15.75" customHeight="1">
      <c r="C252" s="444"/>
    </row>
    <row r="253" spans="1:3" ht="15.75" customHeight="1">
      <c r="C253" s="444"/>
    </row>
    <row r="254" spans="1:3" ht="15.75" customHeight="1">
      <c r="C254" s="444"/>
    </row>
    <row r="255" spans="1:3" ht="15.75" customHeight="1">
      <c r="C255" s="444"/>
    </row>
    <row r="256" spans="1:3" ht="15.75" customHeight="1">
      <c r="C256" s="444"/>
    </row>
    <row r="257" spans="3:3" ht="15.75" customHeight="1">
      <c r="C257" s="444"/>
    </row>
    <row r="258" spans="3:3" ht="15.75" customHeight="1">
      <c r="C258" s="444"/>
    </row>
    <row r="259" spans="3:3" ht="15.75" customHeight="1">
      <c r="C259" s="444"/>
    </row>
    <row r="260" spans="3:3" ht="15.75" customHeight="1">
      <c r="C260" s="444"/>
    </row>
    <row r="261" spans="3:3" ht="15.75" customHeight="1">
      <c r="C261" s="444"/>
    </row>
    <row r="262" spans="3:3" ht="15.75" customHeight="1">
      <c r="C262" s="444"/>
    </row>
    <row r="263" spans="3:3" ht="15.75" customHeight="1">
      <c r="C263" s="444"/>
    </row>
    <row r="264" spans="3:3" ht="15.75" customHeight="1">
      <c r="C264" s="444"/>
    </row>
    <row r="265" spans="3:3" ht="15.75" customHeight="1">
      <c r="C265" s="444"/>
    </row>
    <row r="266" spans="3:3" ht="15.75" customHeight="1">
      <c r="C266" s="444"/>
    </row>
    <row r="267" spans="3:3" ht="15.75" customHeight="1">
      <c r="C267" s="444"/>
    </row>
    <row r="268" spans="3:3" ht="15.75" customHeight="1">
      <c r="C268" s="444"/>
    </row>
    <row r="269" spans="3:3" ht="15.75" customHeight="1">
      <c r="C269" s="444"/>
    </row>
    <row r="270" spans="3:3" ht="15.75" customHeight="1">
      <c r="C270" s="444"/>
    </row>
    <row r="271" spans="3:3" ht="15.75" customHeight="1">
      <c r="C271" s="444"/>
    </row>
    <row r="272" spans="3:3" ht="15.75" customHeight="1">
      <c r="C272" s="444"/>
    </row>
    <row r="273" spans="3:3" ht="15.75" customHeight="1">
      <c r="C273" s="444"/>
    </row>
    <row r="274" spans="3:3" ht="15.75" customHeight="1">
      <c r="C274" s="444"/>
    </row>
    <row r="275" spans="3:3" ht="15.75" customHeight="1">
      <c r="C275" s="444"/>
    </row>
    <row r="276" spans="3:3" ht="15.75" customHeight="1">
      <c r="C276" s="444"/>
    </row>
    <row r="277" spans="3:3" ht="15.75" customHeight="1">
      <c r="C277" s="444"/>
    </row>
    <row r="278" spans="3:3" ht="15.75" customHeight="1">
      <c r="C278" s="444"/>
    </row>
    <row r="279" spans="3:3" ht="15.75" customHeight="1">
      <c r="C279" s="444"/>
    </row>
    <row r="280" spans="3:3" ht="15.75" customHeight="1">
      <c r="C280" s="444"/>
    </row>
    <row r="281" spans="3:3" ht="15.75" customHeight="1">
      <c r="C281" s="444"/>
    </row>
    <row r="282" spans="3:3" ht="15.75" customHeight="1">
      <c r="C282" s="444"/>
    </row>
    <row r="283" spans="3:3" ht="15.75" customHeight="1">
      <c r="C283" s="444"/>
    </row>
  </sheetData>
  <sortState ref="A2:C406">
    <sortCondition descending="1" ref="C1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8" workbookViewId="0">
      <selection activeCell="C24" sqref="C24"/>
    </sheetView>
  </sheetViews>
  <sheetFormatPr defaultRowHeight="14.25"/>
  <cols>
    <col min="1" max="1" width="4.125" customWidth="1"/>
    <col min="2" max="2" width="15.625" customWidth="1"/>
  </cols>
  <sheetData>
    <row r="1" spans="1:3">
      <c r="A1" t="s">
        <v>226</v>
      </c>
      <c r="B1" t="s">
        <v>1</v>
      </c>
      <c r="C1" t="s">
        <v>227</v>
      </c>
    </row>
    <row r="2" spans="1:3">
      <c r="A2">
        <v>1</v>
      </c>
      <c r="B2" s="11" t="s">
        <v>18</v>
      </c>
      <c r="C2" s="176">
        <v>1013</v>
      </c>
    </row>
    <row r="3" spans="1:3">
      <c r="A3">
        <v>2</v>
      </c>
      <c r="B3" s="11" t="s">
        <v>25</v>
      </c>
      <c r="C3" s="176">
        <v>976</v>
      </c>
    </row>
    <row r="4" spans="1:3">
      <c r="A4">
        <v>3</v>
      </c>
      <c r="B4" s="11" t="s">
        <v>38</v>
      </c>
      <c r="C4" s="176">
        <v>916</v>
      </c>
    </row>
    <row r="5" spans="1:3">
      <c r="A5">
        <v>4</v>
      </c>
      <c r="B5" s="11" t="s">
        <v>19</v>
      </c>
      <c r="C5" s="176">
        <v>848</v>
      </c>
    </row>
    <row r="6" spans="1:3">
      <c r="A6">
        <v>5</v>
      </c>
      <c r="B6" s="11" t="s">
        <v>35</v>
      </c>
      <c r="C6" s="176">
        <v>803</v>
      </c>
    </row>
    <row r="7" spans="1:3">
      <c r="A7">
        <v>6</v>
      </c>
      <c r="B7" s="11" t="s">
        <v>16</v>
      </c>
      <c r="C7" s="176">
        <v>728</v>
      </c>
    </row>
    <row r="8" spans="1:3">
      <c r="A8">
        <v>7</v>
      </c>
      <c r="B8" s="11" t="s">
        <v>32</v>
      </c>
      <c r="C8" s="176">
        <v>726</v>
      </c>
    </row>
    <row r="9" spans="1:3">
      <c r="A9">
        <v>8</v>
      </c>
      <c r="B9" s="11" t="s">
        <v>29</v>
      </c>
      <c r="C9" s="176">
        <v>660</v>
      </c>
    </row>
    <row r="10" spans="1:3">
      <c r="A10">
        <v>9</v>
      </c>
      <c r="B10" s="11" t="s">
        <v>36</v>
      </c>
      <c r="C10" s="176">
        <v>628.5</v>
      </c>
    </row>
    <row r="11" spans="1:3">
      <c r="A11">
        <v>10</v>
      </c>
      <c r="B11" s="11" t="s">
        <v>21</v>
      </c>
      <c r="C11" s="176">
        <v>615.5</v>
      </c>
    </row>
    <row r="12" spans="1:3">
      <c r="A12">
        <v>11</v>
      </c>
      <c r="B12" s="11" t="s">
        <v>24</v>
      </c>
      <c r="C12" s="176">
        <v>570</v>
      </c>
    </row>
    <row r="13" spans="1:3">
      <c r="A13">
        <v>12</v>
      </c>
      <c r="B13" s="11" t="s">
        <v>27</v>
      </c>
      <c r="C13" s="176">
        <v>504</v>
      </c>
    </row>
    <row r="14" spans="1:3">
      <c r="A14">
        <v>13</v>
      </c>
      <c r="B14" s="11" t="s">
        <v>17</v>
      </c>
      <c r="C14" s="176">
        <v>408</v>
      </c>
    </row>
    <row r="15" spans="1:3">
      <c r="A15">
        <v>14</v>
      </c>
      <c r="B15" s="11" t="s">
        <v>20</v>
      </c>
      <c r="C15" s="176">
        <v>283</v>
      </c>
    </row>
    <row r="16" spans="1:3">
      <c r="A16">
        <v>15</v>
      </c>
      <c r="B16" s="11" t="s">
        <v>28</v>
      </c>
      <c r="C16" s="176">
        <v>245</v>
      </c>
    </row>
    <row r="17" spans="1:3">
      <c r="A17">
        <v>16</v>
      </c>
      <c r="B17" s="13" t="s">
        <v>30</v>
      </c>
      <c r="C17" s="176">
        <v>245</v>
      </c>
    </row>
    <row r="18" spans="1:3">
      <c r="A18">
        <v>17</v>
      </c>
      <c r="B18" s="11" t="s">
        <v>23</v>
      </c>
      <c r="C18" s="176">
        <v>206</v>
      </c>
    </row>
    <row r="19" spans="1:3">
      <c r="A19">
        <v>18</v>
      </c>
      <c r="B19" s="11" t="s">
        <v>31</v>
      </c>
      <c r="C19" s="176">
        <v>173</v>
      </c>
    </row>
    <row r="20" spans="1:3">
      <c r="A20">
        <v>19</v>
      </c>
      <c r="B20" s="11" t="s">
        <v>22</v>
      </c>
      <c r="C20" s="176">
        <v>122</v>
      </c>
    </row>
    <row r="21" spans="1:3">
      <c r="A21">
        <v>20</v>
      </c>
      <c r="B21" s="11" t="s">
        <v>34</v>
      </c>
      <c r="C21" s="176">
        <v>111</v>
      </c>
    </row>
    <row r="22" spans="1:3">
      <c r="A22">
        <v>21</v>
      </c>
      <c r="B22" s="11" t="s">
        <v>37</v>
      </c>
      <c r="C22" s="176">
        <v>120</v>
      </c>
    </row>
    <row r="23" spans="1:3">
      <c r="A23">
        <v>22</v>
      </c>
      <c r="B23" s="11" t="s">
        <v>33</v>
      </c>
      <c r="C23" s="176">
        <v>71</v>
      </c>
    </row>
    <row r="24" spans="1:3">
      <c r="A24">
        <v>23</v>
      </c>
      <c r="B24" s="11"/>
      <c r="C24" s="176"/>
    </row>
    <row r="25" spans="1:3">
      <c r="B25" s="11"/>
      <c r="C25" s="176"/>
    </row>
  </sheetData>
  <sortState ref="A2:C25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klastf. szkół</vt:lpstr>
      <vt:lpstr>powiaty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 SZS</dc:creator>
  <cp:lastModifiedBy>HP</cp:lastModifiedBy>
  <dcterms:created xsi:type="dcterms:W3CDTF">2018-10-15T12:50:14Z</dcterms:created>
  <dcterms:modified xsi:type="dcterms:W3CDTF">2022-08-30T10:57:10Z</dcterms:modified>
</cp:coreProperties>
</file>