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360" yWindow="330" windowWidth="20160" windowHeight="7710" activeTab="1"/>
  </bookViews>
  <sheets>
    <sheet name="Współzawodnictwo szkół" sheetId="1" r:id="rId1"/>
    <sheet name="klasyf. szkół" sheetId="3" r:id="rId2"/>
    <sheet name="powiaty" sheetId="2" r:id="rId3"/>
    <sheet name="Arkusz1" sheetId="4" r:id="rId4"/>
  </sheets>
  <definedNames>
    <definedName name="_xlnm._FilterDatabase" localSheetId="1" hidden="1">'klasyf. szkół'!$B$1:$C$289</definedName>
    <definedName name="_xlnm._FilterDatabase" localSheetId="2" hidden="1">powiaty!$B$1:$C$26</definedName>
  </definedNames>
  <calcPr calcId="152511"/>
</workbook>
</file>

<file path=xl/calcChain.xml><?xml version="1.0" encoding="utf-8"?>
<calcChain xmlns="http://schemas.openxmlformats.org/spreadsheetml/2006/main">
  <c r="BQ58" i="1" l="1"/>
  <c r="BQ340" i="1" l="1"/>
  <c r="BQ341" i="1"/>
  <c r="BQ437" i="1" l="1"/>
  <c r="BQ197" i="1"/>
  <c r="BQ104" i="1" l="1"/>
  <c r="BQ438" i="1" l="1"/>
  <c r="BQ339" i="1"/>
  <c r="BQ336" i="1"/>
  <c r="BQ335" i="1"/>
  <c r="BQ334" i="1"/>
  <c r="BQ333" i="1"/>
  <c r="BQ332" i="1"/>
  <c r="BQ331" i="1"/>
  <c r="BQ330" i="1"/>
  <c r="BQ329" i="1"/>
  <c r="BQ328" i="1"/>
  <c r="BQ327" i="1"/>
  <c r="BQ325" i="1"/>
  <c r="BQ319" i="1"/>
  <c r="BQ316" i="1"/>
  <c r="BQ315" i="1"/>
  <c r="BQ314" i="1"/>
  <c r="BQ313" i="1"/>
  <c r="BQ312" i="1"/>
  <c r="BQ311" i="1"/>
  <c r="BQ310" i="1"/>
  <c r="BQ309" i="1"/>
  <c r="BQ308" i="1"/>
  <c r="BQ307" i="1"/>
  <c r="BQ306" i="1"/>
  <c r="BQ304" i="1"/>
  <c r="BQ297" i="1"/>
  <c r="BQ295" i="1"/>
  <c r="BQ294" i="1"/>
  <c r="BQ293" i="1"/>
  <c r="BQ292" i="1"/>
  <c r="BQ291" i="1"/>
  <c r="BQ290" i="1"/>
  <c r="BQ289" i="1"/>
  <c r="BQ288" i="1"/>
  <c r="BQ287" i="1"/>
  <c r="BQ285" i="1"/>
  <c r="BQ284" i="1"/>
  <c r="BQ283" i="1"/>
  <c r="BQ282" i="1"/>
  <c r="BQ280" i="1"/>
  <c r="BQ279" i="1"/>
  <c r="BQ278" i="1"/>
  <c r="BQ277" i="1"/>
  <c r="BQ276" i="1"/>
  <c r="BQ275" i="1"/>
  <c r="BQ274" i="1"/>
  <c r="BQ273" i="1"/>
  <c r="BQ271" i="1"/>
  <c r="BQ270" i="1"/>
  <c r="BQ268" i="1"/>
  <c r="BQ267" i="1"/>
  <c r="BQ266" i="1"/>
  <c r="BQ265" i="1"/>
  <c r="BQ264" i="1"/>
  <c r="BQ263" i="1"/>
  <c r="BQ262" i="1"/>
  <c r="BQ261" i="1"/>
  <c r="BQ260" i="1"/>
  <c r="BQ259" i="1"/>
  <c r="BQ258" i="1"/>
  <c r="BQ257" i="1"/>
  <c r="BQ256" i="1"/>
  <c r="BQ255" i="1"/>
  <c r="BQ254" i="1"/>
  <c r="BQ253" i="1"/>
  <c r="BQ252" i="1"/>
  <c r="BQ250" i="1"/>
  <c r="BQ249" i="1"/>
  <c r="BQ248" i="1"/>
  <c r="BQ247" i="1"/>
  <c r="BQ246" i="1"/>
  <c r="BQ245" i="1"/>
  <c r="BQ244" i="1"/>
  <c r="BQ243" i="1"/>
  <c r="BQ242" i="1"/>
  <c r="BQ241" i="1"/>
  <c r="BQ239" i="1"/>
  <c r="BQ238" i="1"/>
  <c r="BQ237" i="1"/>
  <c r="BQ236" i="1"/>
  <c r="BQ235" i="1"/>
  <c r="BQ234" i="1"/>
  <c r="BQ233" i="1"/>
  <c r="BQ232" i="1"/>
  <c r="BQ231" i="1"/>
  <c r="BQ230" i="1"/>
  <c r="BQ229" i="1"/>
  <c r="BQ228" i="1"/>
  <c r="BQ227" i="1"/>
  <c r="BQ219" i="1"/>
  <c r="BQ225" i="1"/>
  <c r="BQ224" i="1"/>
  <c r="BQ223" i="1"/>
  <c r="BQ222" i="1"/>
  <c r="BQ221" i="1"/>
  <c r="BQ220" i="1"/>
  <c r="BQ218" i="1"/>
  <c r="BQ215" i="1"/>
  <c r="BQ214" i="1"/>
  <c r="BQ213" i="1"/>
  <c r="BQ212" i="1"/>
  <c r="BQ211" i="1"/>
  <c r="BQ209" i="1"/>
  <c r="BQ208" i="1"/>
  <c r="BQ207" i="1"/>
  <c r="BQ206" i="1"/>
  <c r="BQ205" i="1"/>
  <c r="BQ204" i="1"/>
  <c r="BQ203" i="1"/>
  <c r="BQ200" i="1"/>
  <c r="BQ199" i="1"/>
  <c r="BQ90" i="1"/>
  <c r="BQ103" i="1"/>
  <c r="BQ105" i="1"/>
  <c r="BQ106" i="1"/>
  <c r="BQ107" i="1"/>
  <c r="BQ108" i="1"/>
  <c r="BQ109" i="1"/>
  <c r="BQ110" i="1"/>
  <c r="BQ111" i="1"/>
  <c r="BQ112" i="1"/>
  <c r="BQ113" i="1"/>
  <c r="BQ126" i="1"/>
  <c r="BQ125" i="1"/>
  <c r="BQ124" i="1"/>
  <c r="BQ122" i="1"/>
  <c r="BQ121" i="1"/>
  <c r="BQ120" i="1"/>
  <c r="BQ118" i="1"/>
  <c r="BQ117" i="1"/>
  <c r="BQ116" i="1"/>
  <c r="BQ115" i="1"/>
  <c r="BQ142" i="1"/>
  <c r="BQ141" i="1"/>
  <c r="BQ140" i="1"/>
  <c r="BQ139" i="1"/>
  <c r="BQ138" i="1"/>
  <c r="BQ136" i="1"/>
  <c r="BQ135" i="1"/>
  <c r="BQ134" i="1"/>
  <c r="BQ133" i="1"/>
  <c r="BQ128" i="1"/>
  <c r="BQ145" i="1"/>
  <c r="BQ146" i="1"/>
  <c r="BQ147" i="1"/>
  <c r="BQ148" i="1"/>
  <c r="BQ144" i="1"/>
  <c r="BQ149" i="1"/>
  <c r="BQ150" i="1"/>
  <c r="BQ151" i="1"/>
  <c r="BQ152" i="1"/>
  <c r="BQ153" i="1"/>
  <c r="BQ154" i="1"/>
  <c r="BQ155" i="1"/>
  <c r="BQ156" i="1"/>
  <c r="BQ157" i="1"/>
  <c r="BQ158" i="1"/>
  <c r="BQ159" i="1"/>
  <c r="BQ160" i="1"/>
  <c r="BQ161" i="1"/>
  <c r="BQ162" i="1"/>
  <c r="BQ163" i="1"/>
  <c r="BQ164" i="1"/>
  <c r="BQ165" i="1"/>
  <c r="BQ166" i="1"/>
  <c r="BQ167" i="1"/>
  <c r="BQ168" i="1"/>
  <c r="BQ169" i="1"/>
  <c r="BQ170" i="1"/>
  <c r="BQ171" i="1"/>
  <c r="BQ172" i="1"/>
  <c r="BQ173" i="1"/>
  <c r="BQ174" i="1"/>
  <c r="BQ175" i="1"/>
  <c r="BQ176" i="1"/>
  <c r="BQ177" i="1"/>
  <c r="BQ178" i="1"/>
  <c r="BQ196" i="1"/>
  <c r="BQ195" i="1"/>
  <c r="BQ193" i="1"/>
  <c r="BQ192" i="1"/>
  <c r="BQ436" i="1"/>
  <c r="BQ337" i="1" l="1"/>
  <c r="BQ269" i="1"/>
  <c r="BQ240" i="1"/>
  <c r="BQ114" i="1"/>
  <c r="BQ251" i="1"/>
  <c r="BQ323" i="1"/>
  <c r="BQ324" i="1"/>
  <c r="BQ100" i="1" l="1"/>
  <c r="BQ99" i="1"/>
  <c r="BQ98" i="1"/>
  <c r="BQ97" i="1"/>
  <c r="BQ96" i="1"/>
  <c r="BQ95" i="1"/>
  <c r="BQ94" i="1"/>
  <c r="BQ93" i="1"/>
  <c r="BQ92" i="1"/>
  <c r="BQ91" i="1"/>
  <c r="BQ89" i="1"/>
  <c r="BQ84" i="1"/>
  <c r="BQ83" i="1"/>
  <c r="BQ82" i="1"/>
  <c r="BQ81" i="1"/>
  <c r="BQ80" i="1"/>
  <c r="BQ79" i="1"/>
  <c r="BQ78" i="1"/>
  <c r="BQ77" i="1"/>
  <c r="BQ75" i="1"/>
  <c r="BQ74" i="1"/>
  <c r="BQ73" i="1"/>
  <c r="BQ72" i="1"/>
  <c r="BQ71" i="1"/>
  <c r="BQ70" i="1"/>
  <c r="BQ69" i="1"/>
  <c r="BQ68" i="1"/>
  <c r="BQ66" i="1"/>
  <c r="BQ65" i="1"/>
  <c r="BQ64" i="1"/>
  <c r="BQ63" i="1"/>
  <c r="BQ61" i="1"/>
  <c r="BQ60" i="1"/>
  <c r="BQ59" i="1"/>
  <c r="BQ57" i="1"/>
  <c r="BQ51" i="1"/>
  <c r="BQ50" i="1"/>
  <c r="BQ194" i="1"/>
  <c r="BQ191" i="1"/>
  <c r="BQ190" i="1"/>
  <c r="BQ189" i="1"/>
  <c r="BQ188" i="1"/>
  <c r="BQ185" i="1"/>
  <c r="BQ132" i="1" l="1"/>
  <c r="BQ286" i="1"/>
  <c r="BQ296" i="1" s="1"/>
  <c r="BQ131" i="1"/>
  <c r="BQ130" i="1"/>
  <c r="BQ129" i="1"/>
  <c r="BQ119" i="1" l="1"/>
  <c r="BQ217" i="1"/>
  <c r="BQ272" i="1"/>
  <c r="BQ281" i="1" s="1"/>
  <c r="BQ201" i="1" l="1"/>
  <c r="BQ298" i="1"/>
  <c r="BQ299" i="1"/>
  <c r="BQ300" i="1"/>
  <c r="BQ301" i="1"/>
  <c r="BQ302" i="1"/>
  <c r="BQ303" i="1"/>
  <c r="BQ202" i="1"/>
  <c r="BQ187" i="1"/>
  <c r="BQ186" i="1"/>
  <c r="BQ322" i="1"/>
  <c r="BQ338" i="1"/>
  <c r="BQ321" i="1"/>
  <c r="BQ320" i="1"/>
  <c r="BQ184" i="1"/>
  <c r="BQ85" i="1"/>
  <c r="BQ86" i="1"/>
  <c r="BQ183" i="1"/>
  <c r="BQ182" i="1"/>
  <c r="BQ181" i="1"/>
  <c r="BQ180" i="1"/>
  <c r="BQ317" i="1"/>
  <c r="BQ318" i="1" s="1"/>
  <c r="BQ56" i="1"/>
  <c r="BQ55" i="1"/>
  <c r="BQ54" i="1"/>
  <c r="BQ53" i="1"/>
  <c r="BQ198" i="1" l="1"/>
  <c r="BQ210" i="1"/>
  <c r="BQ326" i="1"/>
  <c r="BQ62" i="1"/>
  <c r="BQ32" i="1"/>
  <c r="BQ49" i="1"/>
  <c r="BQ87" i="1"/>
  <c r="BQ88" i="1" s="1"/>
  <c r="BQ67" i="1"/>
  <c r="BQ76" i="1" s="1"/>
  <c r="BQ123" i="1"/>
  <c r="BQ127" i="1" s="1"/>
  <c r="BQ101" i="1"/>
  <c r="BQ102" i="1" s="1"/>
  <c r="BQ216" i="1"/>
  <c r="BQ33" i="1" l="1"/>
  <c r="BQ34" i="1"/>
  <c r="BQ35" i="1"/>
  <c r="BQ36" i="1"/>
  <c r="BQ37" i="1"/>
  <c r="BQ38" i="1"/>
  <c r="BQ39" i="1"/>
  <c r="BQ40" i="1"/>
  <c r="BQ41" i="1"/>
  <c r="BQ42" i="1"/>
  <c r="BQ43" i="1"/>
  <c r="BQ44" i="1"/>
  <c r="BQ45" i="1"/>
  <c r="BQ46" i="1"/>
  <c r="BQ47" i="1"/>
  <c r="BQ48" i="1"/>
  <c r="BQ30" i="1"/>
  <c r="BQ29" i="1"/>
  <c r="BQ28" i="1"/>
  <c r="BQ27" i="1"/>
  <c r="BQ26" i="1"/>
  <c r="BQ25" i="1"/>
  <c r="BQ24" i="1"/>
  <c r="BQ23" i="1"/>
  <c r="BQ22" i="1"/>
  <c r="BQ21" i="1"/>
  <c r="BQ20" i="1"/>
  <c r="BQ19" i="1"/>
  <c r="BQ18" i="1"/>
  <c r="BQ17" i="1"/>
  <c r="BQ16" i="1"/>
  <c r="BQ15" i="1"/>
  <c r="BQ14" i="1"/>
  <c r="BQ13" i="1"/>
  <c r="BQ12" i="1"/>
  <c r="BQ10" i="1"/>
  <c r="BQ9" i="1"/>
  <c r="BQ8" i="1"/>
  <c r="BQ7" i="1"/>
  <c r="BQ6" i="1"/>
  <c r="BQ5" i="1"/>
  <c r="BQ4" i="1"/>
  <c r="BQ3" i="1"/>
  <c r="BQ2" i="1"/>
  <c r="BQ343" i="1"/>
  <c r="BQ434" i="1"/>
  <c r="BQ435" i="1"/>
  <c r="BQ342" i="1"/>
  <c r="XFD342" i="1" s="1"/>
  <c r="BQ439" i="1" l="1"/>
  <c r="BQ52" i="1"/>
  <c r="BQ11" i="1"/>
  <c r="BQ31" i="1"/>
  <c r="BQ179" i="1"/>
  <c r="BQ143" i="1"/>
  <c r="BQ226" i="1"/>
  <c r="BQ305" i="1"/>
  <c r="CS333" i="1"/>
</calcChain>
</file>

<file path=xl/sharedStrings.xml><?xml version="1.0" encoding="utf-8"?>
<sst xmlns="http://schemas.openxmlformats.org/spreadsheetml/2006/main" count="1490" uniqueCount="494">
  <si>
    <t>Nazwa Szkoły</t>
  </si>
  <si>
    <t>Powiat</t>
  </si>
  <si>
    <t>Kosz dziew Miejsce</t>
  </si>
  <si>
    <t>Kosz dz. Punkty</t>
  </si>
  <si>
    <t>Kosz chł. Miejsce</t>
  </si>
  <si>
    <t>Kosz chł. Punkty</t>
  </si>
  <si>
    <t>P.ręczna dziew. miejsce</t>
  </si>
  <si>
    <t>P.ręczna dziew.     Punkty</t>
  </si>
  <si>
    <t>P.ręczna chłopców. Punkty</t>
  </si>
  <si>
    <t>P.siatk.dz. Miejsce</t>
  </si>
  <si>
    <t>P.siatk.dz. Punkty</t>
  </si>
  <si>
    <t>P.siatk.ch. Miejsce</t>
  </si>
  <si>
    <t>P.siatk.ch. Punkty</t>
  </si>
  <si>
    <t>Liga LA dz. Miejsce</t>
  </si>
  <si>
    <t>Liga LA dz. Punkty</t>
  </si>
  <si>
    <t>Liga LA ch. Miejsce</t>
  </si>
  <si>
    <t>Liga LA ch. Punkty</t>
  </si>
  <si>
    <t>Szt. biegi przeł. dz. Miejsce</t>
  </si>
  <si>
    <t>Szt.biegi przeł. dz.Punkty</t>
  </si>
  <si>
    <t>Szt. biegi przeł. chł. Miejsce</t>
  </si>
  <si>
    <t>Szt. biegi przeł. chł. Punkty</t>
  </si>
  <si>
    <t>T.St.Druż.dz. Miejsce</t>
  </si>
  <si>
    <t>T.St.Druż.dz. Punkty</t>
  </si>
  <si>
    <t>T.St.Druż.ch. Miejsce</t>
  </si>
  <si>
    <t>T.St.Druż.ch. Punkty</t>
  </si>
  <si>
    <t>Ten.Stoł. ind.   dz. Miejsce</t>
  </si>
  <si>
    <t>Ten.Stoł. Ind.   dz. Punkty</t>
  </si>
  <si>
    <t>Ten.Stoł. Ind.   chł. Miejsce</t>
  </si>
  <si>
    <t>Ten.Stoł. Ind.   chł. Punkty</t>
  </si>
  <si>
    <t>Razem</t>
  </si>
  <si>
    <t>B.Podl.m.</t>
  </si>
  <si>
    <t>B.Podl.pow.</t>
  </si>
  <si>
    <t>Biłgoraj</t>
  </si>
  <si>
    <t>Chełm m.</t>
  </si>
  <si>
    <t>Chełm pow.</t>
  </si>
  <si>
    <t>Hrubieszów</t>
  </si>
  <si>
    <t>Janów Lub.</t>
  </si>
  <si>
    <t>Krasnystaw</t>
  </si>
  <si>
    <t>Kraśnik</t>
  </si>
  <si>
    <t>Lubartów</t>
  </si>
  <si>
    <t>Lublin m.</t>
  </si>
  <si>
    <t>Lublin pow.</t>
  </si>
  <si>
    <t>Łęczna</t>
  </si>
  <si>
    <t>Łuków</t>
  </si>
  <si>
    <t>Opole Lub.</t>
  </si>
  <si>
    <t>Parczew</t>
  </si>
  <si>
    <t>Puławy</t>
  </si>
  <si>
    <t>Radzyń</t>
  </si>
  <si>
    <t>Ryki</t>
  </si>
  <si>
    <t>Świdnik</t>
  </si>
  <si>
    <t>Tomaszów</t>
  </si>
  <si>
    <t>Włodawa</t>
  </si>
  <si>
    <t>Zamość m.</t>
  </si>
  <si>
    <t>SP nr 5 Puławy</t>
  </si>
  <si>
    <t>SP nr 3 Chełm</t>
  </si>
  <si>
    <t>SP nr 2 Tomaszów</t>
  </si>
  <si>
    <t>Zamość pow.</t>
  </si>
  <si>
    <t>SP nr 4 Zamość</t>
  </si>
  <si>
    <t>SP Bystrzyca Stara</t>
  </si>
  <si>
    <t>SP Werbkowice</t>
  </si>
  <si>
    <t>SP nr 11 Chełm</t>
  </si>
  <si>
    <t>SP Piotrowice</t>
  </si>
  <si>
    <t>SP nr 5 Chełm</t>
  </si>
  <si>
    <t>SP Wierzchowiska</t>
  </si>
  <si>
    <t>SP Aleksandrów</t>
  </si>
  <si>
    <t>SP Teodorówka</t>
  </si>
  <si>
    <t>SP nr 9 Zamość</t>
  </si>
  <si>
    <t>SP nr 1 Hrubieszów</t>
  </si>
  <si>
    <t>Niepubl. Gim. Zawada</t>
  </si>
  <si>
    <t>SP Bodaczów</t>
  </si>
  <si>
    <t>SP nr 8 Zamość</t>
  </si>
  <si>
    <t>SP nr 3 Zamość</t>
  </si>
  <si>
    <t>SP Tuczna</t>
  </si>
  <si>
    <t>SP nr 9 Biała Podl.</t>
  </si>
  <si>
    <t>SP Łaziska</t>
  </si>
  <si>
    <t>SP Wielącza</t>
  </si>
  <si>
    <t>SP Żółtańce</t>
  </si>
  <si>
    <t>SP Spiczyn</t>
  </si>
  <si>
    <t>SP nr 23 Lublin</t>
  </si>
  <si>
    <t>SP nr 3 Lubartów</t>
  </si>
  <si>
    <t>SP Wyryki</t>
  </si>
  <si>
    <t>SP nr 2 Włodawa</t>
  </si>
  <si>
    <t>SP Niedrzwica Duża</t>
  </si>
  <si>
    <t>SP Krzywda</t>
  </si>
  <si>
    <t>SP Lipiny Dolne</t>
  </si>
  <si>
    <t>SP Wilkołaz</t>
  </si>
  <si>
    <t>SP Modliborzyce</t>
  </si>
  <si>
    <t>SP nr 1 Tomaszów</t>
  </si>
  <si>
    <t>SP Sitaniec</t>
  </si>
  <si>
    <t>SP nr 7 Zamość</t>
  </si>
  <si>
    <t>SP nr 2 Opole Lub.</t>
  </si>
  <si>
    <t>SP Kock</t>
  </si>
  <si>
    <t>SP Nałęczów</t>
  </si>
  <si>
    <t>SP nr 1 Opole Lub.</t>
  </si>
  <si>
    <t>SP nr 5 Lublin</t>
  </si>
  <si>
    <t>SP Bełżyce</t>
  </si>
  <si>
    <t>SP nr 2 Zamość</t>
  </si>
  <si>
    <t>Gim. Stary Zamość</t>
  </si>
  <si>
    <t>SP nr 1 Chełm</t>
  </si>
  <si>
    <t>SP Rejowiec</t>
  </si>
  <si>
    <t>SP Jabłoń</t>
  </si>
  <si>
    <t>ZS Krasnobród</t>
  </si>
  <si>
    <t>SP Księżpol</t>
  </si>
  <si>
    <t>SP Zwierzyniec</t>
  </si>
  <si>
    <t>SP nr 3 Hrubieszów</t>
  </si>
  <si>
    <t>SP Tyszowce</t>
  </si>
  <si>
    <t>SP nr 28 Lublin</t>
  </si>
  <si>
    <t>SP Batorz</t>
  </si>
  <si>
    <t>SP Strachosław</t>
  </si>
  <si>
    <t>SP Urszulin</t>
  </si>
  <si>
    <t>SP nr 3 Dęblin</t>
  </si>
  <si>
    <t>p. nozna dz. Miejsce</t>
  </si>
  <si>
    <t>p. nozna chł. Miejsce</t>
  </si>
  <si>
    <t>Badminton dz. Miejsce</t>
  </si>
  <si>
    <t>Badminton ch mijesce</t>
  </si>
  <si>
    <t>Szachy miejse</t>
  </si>
  <si>
    <t>SP nr 3 Biała Podl.</t>
  </si>
  <si>
    <t>SP nr 1 Biłgoraj</t>
  </si>
  <si>
    <t>SP nr 5 Krasnystaw</t>
  </si>
  <si>
    <t>SP nr 1 Szczebrzeszyn</t>
  </si>
  <si>
    <t>SP 7 Śwdnik</t>
  </si>
  <si>
    <t>SP nr 2 Biała Podl.</t>
  </si>
  <si>
    <t>SP Trawniki</t>
  </si>
  <si>
    <t>SP Ludwin</t>
  </si>
  <si>
    <t>SP Wielącza Kolonia</t>
  </si>
  <si>
    <t>SP nr 5 Biała Podl.</t>
  </si>
  <si>
    <t>SP nr 4 Biała Podl.</t>
  </si>
  <si>
    <t>SP nr 6 Biała Podl.</t>
  </si>
  <si>
    <t xml:space="preserve">P. ręczna chł. Miejsce </t>
  </si>
  <si>
    <t>SP nr 2 Hrubieszów</t>
  </si>
  <si>
    <t>SP Majdan Sopocki</t>
  </si>
  <si>
    <t>SP Złojec</t>
  </si>
  <si>
    <t>SP Tarnawatka</t>
  </si>
  <si>
    <t>SP nr 2 Dęblin</t>
  </si>
  <si>
    <t>SP Rejowiec Fabryczny</t>
  </si>
  <si>
    <t>SP nr 7 Chełm</t>
  </si>
  <si>
    <t>SP nr 16 Lublin</t>
  </si>
  <si>
    <t>SP Stężyca</t>
  </si>
  <si>
    <t>SP Cyców</t>
  </si>
  <si>
    <t>SP Siedliszcze</t>
  </si>
  <si>
    <t>SP Tarnogród</t>
  </si>
  <si>
    <t>SP Gozdów</t>
  </si>
  <si>
    <t>SP Tarnoszyn</t>
  </si>
  <si>
    <r>
      <t xml:space="preserve">pływanie </t>
    </r>
    <r>
      <rPr>
        <b/>
        <sz val="10"/>
        <rFont val="Arial"/>
        <family val="2"/>
        <charset val="238"/>
      </rPr>
      <t>sztafety</t>
    </r>
    <r>
      <rPr>
        <sz val="10"/>
        <rFont val="Arial"/>
        <family val="2"/>
        <charset val="238"/>
      </rPr>
      <t xml:space="preserve"> dz miejsce </t>
    </r>
  </si>
  <si>
    <r>
      <t xml:space="preserve">pływanie </t>
    </r>
    <r>
      <rPr>
        <b/>
        <sz val="10"/>
        <rFont val="Arial"/>
        <family val="2"/>
        <charset val="238"/>
      </rPr>
      <t>sztafety</t>
    </r>
    <r>
      <rPr>
        <sz val="10"/>
        <rFont val="Arial"/>
        <family val="2"/>
        <charset val="238"/>
      </rPr>
      <t xml:space="preserve"> ch miejsce </t>
    </r>
  </si>
  <si>
    <t>L.p.</t>
  </si>
  <si>
    <t>Punkty</t>
  </si>
  <si>
    <t>SP nr 7 Lublin</t>
  </si>
  <si>
    <t xml:space="preserve">         SP nr 3 Tomaszów</t>
  </si>
  <si>
    <t>SP Wólka Rokicka</t>
  </si>
  <si>
    <t>SP Wisznice</t>
  </si>
  <si>
    <t>SP Woskrzenice Duże</t>
  </si>
  <si>
    <t>SP nr 6 Zamość</t>
  </si>
  <si>
    <t>SP nr 22 Lublin</t>
  </si>
  <si>
    <t>SP Bychawa</t>
  </si>
  <si>
    <t>SP nr 30 Lublin</t>
  </si>
  <si>
    <t>Unihokej dz, miejsce</t>
  </si>
  <si>
    <t>Unihokej chł, miejsce</t>
  </si>
  <si>
    <t>SP nr 2 Chełm</t>
  </si>
  <si>
    <t>SP Nielisz</t>
  </si>
  <si>
    <t>SP Gromada</t>
  </si>
  <si>
    <t>SP Sól</t>
  </si>
  <si>
    <t>SP Mircze</t>
  </si>
  <si>
    <t>SP Majdan Stary</t>
  </si>
  <si>
    <t>SP Białopole</t>
  </si>
  <si>
    <t>SP Gorzków</t>
  </si>
  <si>
    <t>SP Hedwiżyn</t>
  </si>
  <si>
    <t>SP nr 3 Szczebrzeszyn</t>
  </si>
  <si>
    <t>SP Białowola</t>
  </si>
  <si>
    <t>SP Lipsko</t>
  </si>
  <si>
    <t>SP Szyszaków</t>
  </si>
  <si>
    <t>SP Smólsko</t>
  </si>
  <si>
    <t>SP Sosnowica</t>
  </si>
  <si>
    <t>SP 10 Puławy</t>
  </si>
  <si>
    <t>SP Dratów</t>
  </si>
  <si>
    <t>SP 6 Puławy</t>
  </si>
  <si>
    <t>SP 4 Łuków</t>
  </si>
  <si>
    <t>SP 6 Zamość</t>
  </si>
  <si>
    <t>SP 57 Lublin</t>
  </si>
  <si>
    <t>SP 2 Łęczna</t>
  </si>
  <si>
    <t>SP nr 1 Biała Podl.</t>
  </si>
  <si>
    <t>ZS Biała Podlaska</t>
  </si>
  <si>
    <t>B, Podl.pow.</t>
  </si>
  <si>
    <t>B.Podl. Pow.</t>
  </si>
  <si>
    <t>SP Hrud</t>
  </si>
  <si>
    <t>SP Swory</t>
  </si>
  <si>
    <t>SP Leśna Podlaska</t>
  </si>
  <si>
    <t>SP Sitnik</t>
  </si>
  <si>
    <t>SP Dołha</t>
  </si>
  <si>
    <t>SP Terspol</t>
  </si>
  <si>
    <t>SP Horodyszcze</t>
  </si>
  <si>
    <t>SP nr 3 Biłgoraj</t>
  </si>
  <si>
    <t>SP nr 5 Biłgoraj</t>
  </si>
  <si>
    <t>SP Frampol</t>
  </si>
  <si>
    <t>PSP Dąbrowica</t>
  </si>
  <si>
    <t>SP nr 4 Chełm</t>
  </si>
  <si>
    <t>SP nr 8 Chełm</t>
  </si>
  <si>
    <t>SP Stołpie</t>
  </si>
  <si>
    <t>SP Uher</t>
  </si>
  <si>
    <t>SP Dubienka</t>
  </si>
  <si>
    <t>SP Mieniany</t>
  </si>
  <si>
    <t>ZS Horodło</t>
  </si>
  <si>
    <t>PSP Chrzanów</t>
  </si>
  <si>
    <t>SP Potok Wielki</t>
  </si>
  <si>
    <t>SP Sobieszczany</t>
  </si>
  <si>
    <t>SP Godziszów Pierwszy</t>
  </si>
  <si>
    <t>ZS Kocudza</t>
  </si>
  <si>
    <t>SP Łopiennik Nadrzeczny</t>
  </si>
  <si>
    <t>SP Łopiennik Dolny</t>
  </si>
  <si>
    <t>SP Fajsławice</t>
  </si>
  <si>
    <t>SP nr 1 Kasnystaw</t>
  </si>
  <si>
    <t>SP nr 2 Krasnystaw</t>
  </si>
  <si>
    <t>SP nr 3 Krasnystaw</t>
  </si>
  <si>
    <t>SP nr 4 Krasnystaw</t>
  </si>
  <si>
    <t>SP Terpentyna</t>
  </si>
  <si>
    <t>SP Księżomierz</t>
  </si>
  <si>
    <t>Krasnik</t>
  </si>
  <si>
    <t>SP Stróża</t>
  </si>
  <si>
    <t>SP nr 1 Lubartów</t>
  </si>
  <si>
    <t>SP nr 4 Lubartów</t>
  </si>
  <si>
    <t>SP Wola Sernicka</t>
  </si>
  <si>
    <t>SP Samoklęski</t>
  </si>
  <si>
    <t>SP Kamionka</t>
  </si>
  <si>
    <t>SP Brzostówka</t>
  </si>
  <si>
    <t>SP nr 2 Lublin</t>
  </si>
  <si>
    <t>SP nr 3 Lublin</t>
  </si>
  <si>
    <t>SP nr  4 Lublin</t>
  </si>
  <si>
    <t>SP nr 10 Lublin</t>
  </si>
  <si>
    <t>SP nr 11 Lublin</t>
  </si>
  <si>
    <t>SP nr 14 Lublin</t>
  </si>
  <si>
    <t>SP nr 21 Lublin</t>
  </si>
  <si>
    <t>SP nr 29 Lublin</t>
  </si>
  <si>
    <t>SP nr 32 Lublin</t>
  </si>
  <si>
    <t>SP nr 38 Lublin</t>
  </si>
  <si>
    <t>SP nr 40 Lublin</t>
  </si>
  <si>
    <t>SP nr 42 Lublin</t>
  </si>
  <si>
    <t>SP nr 43 Lublin</t>
  </si>
  <si>
    <t>SP nr 44 Lublin</t>
  </si>
  <si>
    <t>SP nr 45 Lublin</t>
  </si>
  <si>
    <t>SP nr 46 Lublin</t>
  </si>
  <si>
    <t>SP nr 47 Lublin</t>
  </si>
  <si>
    <t>SP nr 50 Lublin</t>
  </si>
  <si>
    <t>SP nr 52 Lublin</t>
  </si>
  <si>
    <t>SP Padarewski</t>
  </si>
  <si>
    <t>SSP Iim. Klonowica</t>
  </si>
  <si>
    <t>NSP "Skrzydła" Lublin</t>
  </si>
  <si>
    <t>Lubin pow.</t>
  </si>
  <si>
    <t>SP Mętów</t>
  </si>
  <si>
    <t>SP Zawieprzyce</t>
  </si>
  <si>
    <t>SP Jawidz</t>
  </si>
  <si>
    <t>SP nr 1 Łuków</t>
  </si>
  <si>
    <t>SP nr 4 Łuków</t>
  </si>
  <si>
    <t>SP nr 5 Łuków</t>
  </si>
  <si>
    <t>SP Strzyżew</t>
  </si>
  <si>
    <t>SP Burzec</t>
  </si>
  <si>
    <t>SO Dąbrowa Wronowska</t>
  </si>
  <si>
    <t>SP Karczmiska</t>
  </si>
  <si>
    <t>SP Kamień</t>
  </si>
  <si>
    <t>SP Chodel</t>
  </si>
  <si>
    <t>SP Poniatowa</t>
  </si>
  <si>
    <t>SP Kępa Piotrawińska</t>
  </si>
  <si>
    <t>SP Józefów n/Wisłą</t>
  </si>
  <si>
    <t>SP Niezdów</t>
  </si>
  <si>
    <t>SP nr 1 Parczew</t>
  </si>
  <si>
    <t>SP nr 2 Parczew</t>
  </si>
  <si>
    <t>SP Rudno</t>
  </si>
  <si>
    <t>SP Podedwórze</t>
  </si>
  <si>
    <t>SP Przewłoka</t>
  </si>
  <si>
    <t>SP nr 2 Radzyń Podl.</t>
  </si>
  <si>
    <t>SP Ulan-Majorat</t>
  </si>
  <si>
    <t>SP Lisiowólka</t>
  </si>
  <si>
    <t>SP Olszewnica</t>
  </si>
  <si>
    <t>SP Wohyń</t>
  </si>
  <si>
    <t>SP Polskowola</t>
  </si>
  <si>
    <t>SP Wola Chomiejowa</t>
  </si>
  <si>
    <t>SP Żakowola Poprzeczna</t>
  </si>
  <si>
    <t>SP nr 1 Ryki</t>
  </si>
  <si>
    <t>SP im. Nałkowskiego Nowodwór</t>
  </si>
  <si>
    <t>SP Nowa Rokitnia</t>
  </si>
  <si>
    <t>SP Moszczanka</t>
  </si>
  <si>
    <t>SP Grabów Szlachecki</t>
  </si>
  <si>
    <t>SP Gózd</t>
  </si>
  <si>
    <t>SP nr 3 Świdnik</t>
  </si>
  <si>
    <t>SP nr 4 Świdnik</t>
  </si>
  <si>
    <t>SP nr 5 Świdnik</t>
  </si>
  <si>
    <t>SP nr 7 Świdnik</t>
  </si>
  <si>
    <t>SP Bystrzejowice</t>
  </si>
  <si>
    <t>SP Piaski</t>
  </si>
  <si>
    <t>Swidnik</t>
  </si>
  <si>
    <t>SP Telatyn</t>
  </si>
  <si>
    <t>Druż i Ind.Biegi Dz.          Miejsce</t>
  </si>
  <si>
    <t>Druż i Ind.Biegi Dz.          Punkty</t>
  </si>
  <si>
    <t>Druż i Ind.Biegi chł.          Miejsce</t>
  </si>
  <si>
    <t>Druż, i Ind.Biegi Chł.       Punkty</t>
  </si>
  <si>
    <r>
      <t xml:space="preserve">Pływ.ind. . </t>
    </r>
    <r>
      <rPr>
        <b/>
        <sz val="10"/>
        <rFont val="Arial"/>
        <family val="2"/>
        <charset val="238"/>
      </rPr>
      <t>Druż.</t>
    </r>
    <r>
      <rPr>
        <sz val="10"/>
        <rFont val="Arial"/>
        <family val="2"/>
        <charset val="238"/>
      </rPr>
      <t xml:space="preserve"> dz. Miejsce</t>
    </r>
  </si>
  <si>
    <r>
      <t xml:space="preserve">Pływ.ind. </t>
    </r>
    <r>
      <rPr>
        <b/>
        <sz val="10"/>
        <rFont val="Arial"/>
        <family val="2"/>
        <charset val="238"/>
      </rPr>
      <t>Druż.</t>
    </r>
    <r>
      <rPr>
        <sz val="10"/>
        <rFont val="Arial"/>
        <family val="2"/>
        <charset val="238"/>
      </rPr>
      <t xml:space="preserve"> ch. Miejsce</t>
    </r>
  </si>
  <si>
    <t>P.siatk.plażowa dz. Miejsce</t>
  </si>
  <si>
    <t>P.siatk. Plaż. dz. Punkty</t>
  </si>
  <si>
    <t>P.siatk.plażowa chł. Miejsce</t>
  </si>
  <si>
    <t>P.siatk. Plaż. chł. Punkty</t>
  </si>
  <si>
    <t>Kosz 3x3 dziew Miejsce</t>
  </si>
  <si>
    <t>Kosz  3x3dz. Punkty</t>
  </si>
  <si>
    <t>Kosz   3x3 chł. Miejsce</t>
  </si>
  <si>
    <t>Kosz  3x3 chł. Punkty</t>
  </si>
  <si>
    <t>SP nr 51 Lublin</t>
  </si>
  <si>
    <t>SP nr 1 Puławy</t>
  </si>
  <si>
    <t>SP nr 2 Puławy</t>
  </si>
  <si>
    <t>SP nr 3 Puławy</t>
  </si>
  <si>
    <t>SP nr 6 Puławy</t>
  </si>
  <si>
    <t>SP Skrudki</t>
  </si>
  <si>
    <t>SP nr 10 Puławy</t>
  </si>
  <si>
    <t>ZS Janowiec</t>
  </si>
  <si>
    <t>SP nr 11 Puławy</t>
  </si>
  <si>
    <t>SP Kurów</t>
  </si>
  <si>
    <t>SP Końskowola</t>
  </si>
  <si>
    <t>SP Baranów</t>
  </si>
  <si>
    <t>SP Bronowice</t>
  </si>
  <si>
    <t xml:space="preserve"> SP nr 1 Zamość</t>
  </si>
  <si>
    <t>SP Rososz</t>
  </si>
  <si>
    <t>SP nr 1 Międzyrzec Podl.</t>
  </si>
  <si>
    <t>SP 2 Miedzytrzec Podl.</t>
  </si>
  <si>
    <t>SP 3 Międzyrzec  Podl.</t>
  </si>
  <si>
    <t>SP nr 1 Kraśnik</t>
  </si>
  <si>
    <t>SP nr 1 Lublin</t>
  </si>
  <si>
    <t>SP nr 20 Lublin</t>
  </si>
  <si>
    <t>SP nr 27 Lublin</t>
  </si>
  <si>
    <t>I</t>
  </si>
  <si>
    <t>IX</t>
  </si>
  <si>
    <t xml:space="preserve">        SP nr 5  Kraśnik</t>
  </si>
  <si>
    <t>XI</t>
  </si>
  <si>
    <t>VI</t>
  </si>
  <si>
    <t>VIII</t>
  </si>
  <si>
    <t>IV</t>
  </si>
  <si>
    <t>II</t>
  </si>
  <si>
    <t>VII</t>
  </si>
  <si>
    <t>III</t>
  </si>
  <si>
    <t>V</t>
  </si>
  <si>
    <t>X</t>
  </si>
  <si>
    <t>PSZSP Łuków</t>
  </si>
  <si>
    <t>Luków</t>
  </si>
  <si>
    <t>VR</t>
  </si>
  <si>
    <t>IIIR</t>
  </si>
  <si>
    <t>IVR</t>
  </si>
  <si>
    <t>SP Leszkowice</t>
  </si>
  <si>
    <t>VII-VIII</t>
  </si>
  <si>
    <t>V-VI</t>
  </si>
  <si>
    <t>SP Januszówka</t>
  </si>
  <si>
    <t>IIR</t>
  </si>
  <si>
    <r>
      <t xml:space="preserve">Pływind. . </t>
    </r>
    <r>
      <rPr>
        <b/>
        <sz val="10"/>
        <color rgb="FFFF0000"/>
        <rFont val="Arial"/>
        <family val="2"/>
        <charset val="238"/>
      </rPr>
      <t>Druż.</t>
    </r>
    <r>
      <rPr>
        <sz val="10"/>
        <color rgb="FFFF0000"/>
        <rFont val="Arial"/>
        <family val="2"/>
        <charset val="238"/>
      </rPr>
      <t xml:space="preserve"> dz.  Punkty</t>
    </r>
  </si>
  <si>
    <r>
      <t xml:space="preserve">Pływ. Ind. </t>
    </r>
    <r>
      <rPr>
        <b/>
        <sz val="10"/>
        <color rgb="FFFF0000"/>
        <rFont val="Arial"/>
        <family val="2"/>
        <charset val="238"/>
      </rPr>
      <t>druż.</t>
    </r>
    <r>
      <rPr>
        <sz val="10"/>
        <color rgb="FFFF0000"/>
        <rFont val="Arial"/>
        <family val="2"/>
        <charset val="238"/>
      </rPr>
      <t xml:space="preserve"> ch. Punkty </t>
    </r>
  </si>
  <si>
    <t>Badminton dz. punkty</t>
  </si>
  <si>
    <t>Badminton ch. Punkty</t>
  </si>
  <si>
    <t>Unihokej dz, punkty</t>
  </si>
  <si>
    <t>Unihokej chł, punkty</t>
  </si>
  <si>
    <t>Szachy-punkty</t>
  </si>
  <si>
    <t>p. nozna dz. punkty</t>
  </si>
  <si>
    <t>p. nozna chł. Punkty</t>
  </si>
  <si>
    <t>IR</t>
  </si>
  <si>
    <t>SP Niedźwiedź</t>
  </si>
  <si>
    <t>SP 2 Kraśnik</t>
  </si>
  <si>
    <t>SP nr 3 Włodawa</t>
  </si>
  <si>
    <t>SP Różanka</t>
  </si>
  <si>
    <t>Kat. SP Biała Podl.</t>
  </si>
  <si>
    <t>SP nr 1 Radzyń Podl.</t>
  </si>
  <si>
    <t>SP Suchowola</t>
  </si>
  <si>
    <t>SSP Zamość</t>
  </si>
  <si>
    <t>SP Żółkiewka</t>
  </si>
  <si>
    <t>SP Jakubowice</t>
  </si>
  <si>
    <t>SP Czrniczyn</t>
  </si>
  <si>
    <t>SP Zezulin</t>
  </si>
  <si>
    <t>SP Orłów Drewniany</t>
  </si>
  <si>
    <t>SP Bełżec</t>
  </si>
  <si>
    <t>SP Uchanie</t>
  </si>
  <si>
    <t xml:space="preserve">SP  Wytyczno </t>
  </si>
  <si>
    <t>SP Tuszów</t>
  </si>
  <si>
    <t>SP Wola Radzięcka</t>
  </si>
  <si>
    <t>SP Piaseczno</t>
  </si>
  <si>
    <t>SP Kaczórki</t>
  </si>
  <si>
    <t>SP Radecznica</t>
  </si>
  <si>
    <t>SP Gorajec</t>
  </si>
  <si>
    <t>SP Wożuczyn</t>
  </si>
  <si>
    <t>SP  Sobole</t>
  </si>
  <si>
    <t>SP Dąbie</t>
  </si>
  <si>
    <t>SP Turobin</t>
  </si>
  <si>
    <t>SP Czerniec</t>
  </si>
  <si>
    <t>SP Zakrzew</t>
  </si>
  <si>
    <t>SP Michałów</t>
  </si>
  <si>
    <t xml:space="preserve">SP Izbica </t>
  </si>
  <si>
    <t>SP Dobryń Duży</t>
  </si>
  <si>
    <t>SP Dębowa Kłoda</t>
  </si>
  <si>
    <t>SP Kąkolewnica</t>
  </si>
  <si>
    <t>SP Niedrzwica Kościelna</t>
  </si>
  <si>
    <t>SP Stanin</t>
  </si>
  <si>
    <t>SP Annopol</t>
  </si>
  <si>
    <t>SP Kszczonów</t>
  </si>
  <si>
    <t>ZS Grabowiec</t>
  </si>
  <si>
    <t>SP Drzewce</t>
  </si>
  <si>
    <t>X-XI</t>
  </si>
  <si>
    <t>SP 11 Puławy</t>
  </si>
  <si>
    <t>SP 2 Puławy</t>
  </si>
  <si>
    <t>SP 9 Biała Podl.</t>
  </si>
  <si>
    <t>SP Okszów</t>
  </si>
  <si>
    <t>Festiwal sztaf dz.miejsce</t>
  </si>
  <si>
    <t>Festiwal szt dz, Punkty</t>
  </si>
  <si>
    <t>Festiwal szt chł. Miejsce</t>
  </si>
  <si>
    <t>Festiwal szt chł. Punkty</t>
  </si>
  <si>
    <r>
      <t xml:space="preserve">pływanie </t>
    </r>
    <r>
      <rPr>
        <b/>
        <sz val="10"/>
        <color rgb="FFFF0000"/>
        <rFont val="Arial"/>
        <family val="2"/>
        <charset val="238"/>
      </rPr>
      <t>sztafety</t>
    </r>
    <r>
      <rPr>
        <sz val="10"/>
        <color rgb="FFFF0000"/>
        <rFont val="Arial"/>
        <family val="2"/>
        <charset val="238"/>
      </rPr>
      <t xml:space="preserve"> dz. punkty </t>
    </r>
  </si>
  <si>
    <r>
      <t xml:space="preserve">pływanie </t>
    </r>
    <r>
      <rPr>
        <b/>
        <sz val="10"/>
        <color rgb="FFFF0000"/>
        <rFont val="Arial"/>
        <family val="2"/>
        <charset val="238"/>
      </rPr>
      <t>sztafety</t>
    </r>
    <r>
      <rPr>
        <sz val="10"/>
        <color rgb="FFFF0000"/>
        <rFont val="Arial"/>
        <family val="2"/>
        <charset val="238"/>
      </rPr>
      <t xml:space="preserve"> ch. Punkty </t>
    </r>
  </si>
  <si>
    <t>III-VI</t>
  </si>
  <si>
    <t>VII-IX</t>
  </si>
  <si>
    <t>IV-VI</t>
  </si>
  <si>
    <t>SP Tereszpol Kukiełki</t>
  </si>
  <si>
    <t>SP Wola Skromowska</t>
  </si>
  <si>
    <t xml:space="preserve">SP Stojeszyn </t>
  </si>
  <si>
    <t>SP Tarło</t>
  </si>
  <si>
    <t>SP 19 Lublin</t>
  </si>
  <si>
    <t>SP Skoków</t>
  </si>
  <si>
    <t>SP Gródek Szlachecki</t>
  </si>
  <si>
    <t xml:space="preserve">V-VI </t>
  </si>
  <si>
    <t>SP  Piszczac</t>
  </si>
  <si>
    <t>VIR</t>
  </si>
  <si>
    <t>SP Wierzba</t>
  </si>
  <si>
    <t>VIIR</t>
  </si>
  <si>
    <t>VIIIR</t>
  </si>
  <si>
    <t>SP Janów Podl.</t>
  </si>
  <si>
    <t>SP Kodeniec</t>
  </si>
  <si>
    <t>SP Wysokie</t>
  </si>
  <si>
    <t>SP nr 6 Kraśnik</t>
  </si>
  <si>
    <t>SP Majdan Nepryski</t>
  </si>
  <si>
    <t>SP nr 5 Dęblin</t>
  </si>
  <si>
    <t>VI-VII</t>
  </si>
  <si>
    <t>XII-XIII</t>
  </si>
  <si>
    <t>XVI-XVIII</t>
  </si>
  <si>
    <t>XV</t>
  </si>
  <si>
    <t>XIII</t>
  </si>
  <si>
    <t>XVI</t>
  </si>
  <si>
    <t>SP 1 Szczebrzeszyn</t>
  </si>
  <si>
    <t>XIV</t>
  </si>
  <si>
    <t>XVIII</t>
  </si>
  <si>
    <t>XIX</t>
  </si>
  <si>
    <t>XX</t>
  </si>
  <si>
    <t>SP Wilczopole</t>
  </si>
  <si>
    <t>XII</t>
  </si>
  <si>
    <t>SP Dębina</t>
  </si>
  <si>
    <t>SP 3 Szczebrzeszyn</t>
  </si>
  <si>
    <t>SP Kalinówka</t>
  </si>
  <si>
    <t>SP Konstantynów</t>
  </si>
  <si>
    <t>SP Okrzeja</t>
  </si>
  <si>
    <t xml:space="preserve">        SP 1 Kazimierz Dolny</t>
  </si>
  <si>
    <t>PSP nr 2 Ryki</t>
  </si>
  <si>
    <t>SP Krzemień</t>
  </si>
  <si>
    <t>SP Ostrów Lub.</t>
  </si>
  <si>
    <t>SP Zakrzówek</t>
  </si>
  <si>
    <t>SP Trzebieszów</t>
  </si>
  <si>
    <t>SP Hańsk</t>
  </si>
  <si>
    <t xml:space="preserve">SP Potok </t>
  </si>
  <si>
    <t>SP Garbów</t>
  </si>
  <si>
    <t>SP Rokitno</t>
  </si>
  <si>
    <t>SP Dorohusk</t>
  </si>
  <si>
    <t>SP Krynice</t>
  </si>
  <si>
    <t>SP Kaczurki</t>
  </si>
  <si>
    <t>SP Radawiec Duży</t>
  </si>
  <si>
    <t>SP Milejów</t>
  </si>
  <si>
    <t>SP Gręzówka</t>
  </si>
  <si>
    <t>SP Adamów</t>
  </si>
  <si>
    <t>IXR</t>
  </si>
  <si>
    <t>SP  Połoski</t>
  </si>
  <si>
    <t>SP Michów</t>
  </si>
  <si>
    <t>SP Niemce</t>
  </si>
  <si>
    <t>SP Janów Lub.</t>
  </si>
  <si>
    <t>SP Jarosławiec</t>
  </si>
  <si>
    <t>SP Świdry</t>
  </si>
  <si>
    <t>SP Dołhobyczów</t>
  </si>
  <si>
    <t>SP Wojcieszków</t>
  </si>
  <si>
    <t>SP Bogucin</t>
  </si>
  <si>
    <t>SP Ruda Huta</t>
  </si>
  <si>
    <t>SP Ciecierzyn</t>
  </si>
  <si>
    <t>SP 1 Sczebrzeszyn</t>
  </si>
  <si>
    <t>SP 5 Zamość</t>
  </si>
  <si>
    <t>SP 4 Zamość</t>
  </si>
  <si>
    <t>SP 8 Zamość</t>
  </si>
  <si>
    <t>SP 2 Zamość</t>
  </si>
  <si>
    <t>SP nr 3 Tomaszów</t>
  </si>
  <si>
    <t>SP  Grabów Szlachecki</t>
  </si>
  <si>
    <t>SP 2 Ryki</t>
  </si>
  <si>
    <t>SP 5 Dęblin</t>
  </si>
  <si>
    <t>SP 3 Dęblin</t>
  </si>
  <si>
    <t>SP Ulan Majorat</t>
  </si>
  <si>
    <t>SP 3 Puławy</t>
  </si>
  <si>
    <t>SP Huta Dąbrowa</t>
  </si>
  <si>
    <t>SP 2 Biała Podl.</t>
  </si>
  <si>
    <t>SP 3 Biała Podl.</t>
  </si>
  <si>
    <t>SP 5 Biała Podl.</t>
  </si>
  <si>
    <t>SP Piszczac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</si>
</sst>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6">
    <font>
      <sz val="11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name val="Arial"/>
      <family val="2"/>
      <charset val="238"/>
    </font>
    <font>
      <b/>
      <sz val="10"/>
      <color rgb="FFFF99CC"/>
      <name val="Arial"/>
      <family val="2"/>
      <charset val="238"/>
    </font>
    <font>
      <sz val="10"/>
      <name val="Arial"/>
      <family val="2"/>
      <charset val="238"/>
    </font>
    <font>
      <sz val="10"/>
      <name val="Czcionka tekstu podstawowego"/>
      <family val="2"/>
      <charset val="238"/>
    </font>
    <font>
      <b/>
      <i/>
      <u/>
      <sz val="10"/>
      <color indexed="10"/>
      <name val="Arial"/>
      <family val="2"/>
      <charset val="238"/>
    </font>
    <font>
      <b/>
      <u/>
      <sz val="10"/>
      <color indexed="10"/>
      <name val="Arial"/>
      <family val="2"/>
      <charset val="238"/>
    </font>
    <font>
      <sz val="10"/>
      <color rgb="FFFF99CC"/>
      <name val="Czcionka tekstu podstawowego"/>
      <family val="2"/>
      <charset val="238"/>
    </font>
    <font>
      <b/>
      <sz val="10"/>
      <color rgb="FF00B0F0"/>
      <name val="Arial"/>
      <family val="2"/>
      <charset val="238"/>
    </font>
    <font>
      <sz val="10"/>
      <color rgb="FF00B0F0"/>
      <name val="Czcionka tekstu podstawowego"/>
      <family val="2"/>
      <charset val="238"/>
    </font>
    <font>
      <sz val="9"/>
      <color theme="1"/>
      <name val="Czcionka tekstu podstawowego"/>
      <family val="2"/>
      <charset val="238"/>
    </font>
    <font>
      <sz val="10"/>
      <color rgb="FF00B0F0"/>
      <name val="Arial"/>
      <family val="2"/>
      <charset val="238"/>
    </font>
    <font>
      <sz val="10"/>
      <color rgb="FFFF0000"/>
      <name val="Czcionka tekstu podstawowego"/>
      <family val="2"/>
      <charset val="238"/>
    </font>
    <font>
      <i/>
      <sz val="10"/>
      <color theme="1"/>
      <name val="Czcionka tekstu podstawowego"/>
      <charset val="238"/>
    </font>
    <font>
      <sz val="8"/>
      <color theme="1"/>
      <name val="Czcionka tekstu podstawowego"/>
      <family val="2"/>
      <charset val="238"/>
    </font>
    <font>
      <sz val="9"/>
      <color rgb="FFFF99CC"/>
      <name val="Czcionka tekstu podstawowego"/>
      <family val="2"/>
      <charset val="238"/>
    </font>
    <font>
      <b/>
      <i/>
      <u/>
      <sz val="10"/>
      <color rgb="FFFF0000"/>
      <name val="Arial"/>
      <family val="2"/>
      <charset val="238"/>
    </font>
    <font>
      <sz val="10"/>
      <color theme="0"/>
      <name val="Czcionka tekstu podstawowego"/>
      <family val="2"/>
      <charset val="238"/>
    </font>
    <font>
      <sz val="10"/>
      <color rgb="FFC00000"/>
      <name val="Czcionka tekstu podstawowego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name val="Arial"/>
      <family val="2"/>
      <charset val="238"/>
    </font>
    <font>
      <sz val="11"/>
      <color rgb="FFFF0000"/>
      <name val="Czcionka tekstu podstawowego"/>
      <family val="2"/>
      <charset val="238"/>
    </font>
    <font>
      <sz val="8"/>
      <name val="Czcionka tekstu podstawowego"/>
      <family val="2"/>
      <charset val="238"/>
    </font>
    <font>
      <sz val="9"/>
      <name val="Czcionka tekstu podstawowego"/>
      <family val="2"/>
      <charset val="238"/>
    </font>
    <font>
      <sz val="11"/>
      <name val="Czcionka tekstu podstawowego"/>
      <family val="2"/>
      <charset val="238"/>
    </font>
    <font>
      <sz val="8"/>
      <color theme="1"/>
      <name val="Czcionka tekstu podstawowego"/>
      <charset val="238"/>
    </font>
    <font>
      <sz val="9"/>
      <color rgb="FFFF0000"/>
      <name val="Czcionka tekstu podstawowego"/>
      <family val="2"/>
      <charset val="238"/>
    </font>
    <font>
      <sz val="10"/>
      <name val="Czcionka tekstu podstawowego"/>
      <charset val="238"/>
    </font>
    <font>
      <b/>
      <sz val="9"/>
      <color rgb="FFFF0000"/>
      <name val="Arial"/>
      <family val="2"/>
      <charset val="238"/>
    </font>
    <font>
      <b/>
      <sz val="10"/>
      <color rgb="FFFF0000"/>
      <name val="Czcionka tekstu podstawowego"/>
      <charset val="238"/>
    </font>
    <font>
      <b/>
      <sz val="10"/>
      <color theme="1"/>
      <name val="Czcionka tekstu podstawowego"/>
      <charset val="238"/>
    </font>
    <font>
      <sz val="10"/>
      <color theme="1"/>
      <name val="Czcionka tekstu podstawowego"/>
      <charset val="238"/>
    </font>
    <font>
      <sz val="10"/>
      <color rgb="FFFF0000"/>
      <name val="Czcionka tekstu podstawowego"/>
      <charset val="238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dashed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0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textRotation="90" wrapText="1"/>
    </xf>
    <xf numFmtId="49" fontId="2" fillId="2" borderId="1" xfId="0" applyNumberFormat="1" applyFont="1" applyFill="1" applyBorder="1" applyAlignment="1">
      <alignment horizontal="center" vertical="center" textRotation="90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0" xfId="0" applyFont="1" applyBorder="1"/>
    <xf numFmtId="0" fontId="1" fillId="0" borderId="1" xfId="0" applyFont="1" applyBorder="1"/>
    <xf numFmtId="0" fontId="6" fillId="0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2" borderId="1" xfId="0" applyFont="1" applyFill="1" applyBorder="1"/>
    <xf numFmtId="0" fontId="1" fillId="2" borderId="1" xfId="0" applyFont="1" applyFill="1" applyBorder="1"/>
    <xf numFmtId="0" fontId="5" fillId="0" borderId="1" xfId="0" applyFont="1" applyBorder="1"/>
    <xf numFmtId="0" fontId="1" fillId="2" borderId="3" xfId="0" applyFont="1" applyFill="1" applyBorder="1"/>
    <xf numFmtId="0" fontId="1" fillId="2" borderId="4" xfId="0" applyFont="1" applyFill="1" applyBorder="1"/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/>
    <xf numFmtId="0" fontId="8" fillId="0" borderId="1" xfId="0" applyFont="1" applyBorder="1" applyAlignment="1">
      <alignment horizontal="center" vertical="center"/>
    </xf>
    <xf numFmtId="0" fontId="8" fillId="0" borderId="1" xfId="0" applyFont="1" applyBorder="1"/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/>
    <xf numFmtId="0" fontId="1" fillId="2" borderId="4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" fillId="3" borderId="1" xfId="0" applyFont="1" applyFill="1" applyBorder="1"/>
    <xf numFmtId="0" fontId="8" fillId="3" borderId="1" xfId="0" applyFont="1" applyFill="1" applyBorder="1"/>
    <xf numFmtId="0" fontId="10" fillId="3" borderId="1" xfId="0" applyFont="1" applyFill="1" applyBorder="1"/>
    <xf numFmtId="0" fontId="1" fillId="2" borderId="4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" fillId="4" borderId="1" xfId="0" applyFont="1" applyFill="1" applyBorder="1"/>
    <xf numFmtId="0" fontId="8" fillId="4" borderId="1" xfId="0" applyFont="1" applyFill="1" applyBorder="1"/>
    <xf numFmtId="0" fontId="10" fillId="4" borderId="1" xfId="0" applyFont="1" applyFill="1" applyBorder="1"/>
    <xf numFmtId="0" fontId="1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/>
    <xf numFmtId="0" fontId="10" fillId="5" borderId="1" xfId="0" applyFont="1" applyFill="1" applyBorder="1" applyAlignment="1">
      <alignment horizontal="center" vertical="center"/>
    </xf>
    <xf numFmtId="0" fontId="10" fillId="5" borderId="1" xfId="0" applyFont="1" applyFill="1" applyBorder="1"/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/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/>
    <xf numFmtId="0" fontId="1" fillId="2" borderId="4" xfId="0" applyFont="1" applyFill="1" applyBorder="1" applyAlignment="1">
      <alignment horizontal="center" vertical="center"/>
    </xf>
    <xf numFmtId="164" fontId="12" fillId="5" borderId="1" xfId="0" applyNumberFormat="1" applyFont="1" applyFill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6" xfId="0" applyFont="1" applyBorder="1"/>
    <xf numFmtId="0" fontId="8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5" xfId="0" applyFont="1" applyBorder="1"/>
    <xf numFmtId="0" fontId="1" fillId="0" borderId="13" xfId="0" applyFont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0" borderId="17" xfId="0" applyFont="1" applyBorder="1"/>
    <xf numFmtId="0" fontId="1" fillId="0" borderId="13" xfId="0" applyFont="1" applyBorder="1"/>
    <xf numFmtId="0" fontId="5" fillId="3" borderId="1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/>
    <xf numFmtId="0" fontId="1" fillId="0" borderId="18" xfId="0" applyFont="1" applyBorder="1"/>
    <xf numFmtId="0" fontId="1" fillId="2" borderId="4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4" fontId="2" fillId="6" borderId="2" xfId="0" applyNumberFormat="1" applyFont="1" applyFill="1" applyBorder="1" applyAlignment="1">
      <alignment horizontal="center" vertical="center" textRotation="90" wrapText="1"/>
    </xf>
    <xf numFmtId="164" fontId="3" fillId="6" borderId="2" xfId="0" applyNumberFormat="1" applyFont="1" applyFill="1" applyBorder="1" applyAlignment="1">
      <alignment horizontal="center" vertical="center" textRotation="90" wrapText="1"/>
    </xf>
    <xf numFmtId="164" fontId="9" fillId="6" borderId="2" xfId="0" applyNumberFormat="1" applyFont="1" applyFill="1" applyBorder="1" applyAlignment="1">
      <alignment horizontal="center" vertical="center" textRotation="90" wrapText="1"/>
    </xf>
    <xf numFmtId="0" fontId="5" fillId="6" borderId="2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5" fillId="6" borderId="10" xfId="0" applyFont="1" applyFill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6" borderId="7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5" fillId="6" borderId="2" xfId="0" applyFont="1" applyFill="1" applyBorder="1"/>
    <xf numFmtId="0" fontId="8" fillId="6" borderId="2" xfId="0" applyFont="1" applyFill="1" applyBorder="1"/>
    <xf numFmtId="0" fontId="10" fillId="6" borderId="2" xfId="0" applyFont="1" applyFill="1" applyBorder="1"/>
    <xf numFmtId="164" fontId="2" fillId="7" borderId="2" xfId="0" applyNumberFormat="1" applyFont="1" applyFill="1" applyBorder="1" applyAlignment="1">
      <alignment horizontal="center" vertical="center" textRotation="90" wrapText="1"/>
    </xf>
    <xf numFmtId="164" fontId="9" fillId="7" borderId="2" xfId="0" applyNumberFormat="1" applyFont="1" applyFill="1" applyBorder="1" applyAlignment="1">
      <alignment horizontal="center" vertical="center" textRotation="90" wrapText="1"/>
    </xf>
    <xf numFmtId="0" fontId="5" fillId="7" borderId="2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10" fillId="7" borderId="2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8" fillId="7" borderId="10" xfId="0" applyFont="1" applyFill="1" applyBorder="1" applyAlignment="1">
      <alignment horizontal="center" vertical="center"/>
    </xf>
    <xf numFmtId="0" fontId="10" fillId="7" borderId="10" xfId="0" applyFont="1" applyFill="1" applyBorder="1" applyAlignment="1">
      <alignment horizontal="center" vertical="center"/>
    </xf>
    <xf numFmtId="0" fontId="5" fillId="7" borderId="14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/>
    </xf>
    <xf numFmtId="0" fontId="8" fillId="7" borderId="7" xfId="0" applyFont="1" applyFill="1" applyBorder="1" applyAlignment="1">
      <alignment horizontal="center" vertical="center"/>
    </xf>
    <xf numFmtId="0" fontId="10" fillId="7" borderId="7" xfId="0" applyFont="1" applyFill="1" applyBorder="1" applyAlignment="1">
      <alignment horizontal="center" vertical="center"/>
    </xf>
    <xf numFmtId="0" fontId="5" fillId="7" borderId="2" xfId="0" applyFont="1" applyFill="1" applyBorder="1"/>
    <xf numFmtId="0" fontId="8" fillId="7" borderId="2" xfId="0" applyFont="1" applyFill="1" applyBorder="1"/>
    <xf numFmtId="0" fontId="10" fillId="7" borderId="2" xfId="0" applyFont="1" applyFill="1" applyBorder="1"/>
    <xf numFmtId="164" fontId="2" fillId="8" borderId="2" xfId="0" applyNumberFormat="1" applyFont="1" applyFill="1" applyBorder="1" applyAlignment="1">
      <alignment horizontal="center" vertical="center" textRotation="90" wrapText="1"/>
    </xf>
    <xf numFmtId="0" fontId="5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0" fontId="10" fillId="8" borderId="10" xfId="0" applyFont="1" applyFill="1" applyBorder="1" applyAlignment="1">
      <alignment horizontal="center" vertical="center"/>
    </xf>
    <xf numFmtId="0" fontId="5" fillId="8" borderId="14" xfId="0" applyFont="1" applyFill="1" applyBorder="1" applyAlignment="1">
      <alignment horizontal="center" vertical="center"/>
    </xf>
    <xf numFmtId="0" fontId="8" fillId="8" borderId="14" xfId="0" applyFont="1" applyFill="1" applyBorder="1" applyAlignment="1">
      <alignment horizontal="center" vertical="center"/>
    </xf>
    <xf numFmtId="0" fontId="10" fillId="8" borderId="14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/>
    </xf>
    <xf numFmtId="0" fontId="5" fillId="8" borderId="7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0" fontId="10" fillId="8" borderId="7" xfId="0" applyFont="1" applyFill="1" applyBorder="1" applyAlignment="1">
      <alignment horizontal="center" vertical="center"/>
    </xf>
    <xf numFmtId="0" fontId="5" fillId="8" borderId="2" xfId="0" applyFont="1" applyFill="1" applyBorder="1"/>
    <xf numFmtId="0" fontId="8" fillId="8" borderId="2" xfId="0" applyFont="1" applyFill="1" applyBorder="1"/>
    <xf numFmtId="0" fontId="10" fillId="8" borderId="2" xfId="0" applyFont="1" applyFill="1" applyBorder="1"/>
    <xf numFmtId="0" fontId="1" fillId="2" borderId="4" xfId="0" applyFont="1" applyFill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5" fillId="2" borderId="20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8" fillId="5" borderId="20" xfId="0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center" vertical="center"/>
    </xf>
    <xf numFmtId="0" fontId="5" fillId="8" borderId="21" xfId="0" applyFont="1" applyFill="1" applyBorder="1" applyAlignment="1">
      <alignment horizontal="center" vertical="center"/>
    </xf>
    <xf numFmtId="0" fontId="8" fillId="8" borderId="21" xfId="0" applyFont="1" applyFill="1" applyBorder="1" applyAlignment="1">
      <alignment horizontal="center" vertical="center"/>
    </xf>
    <xf numFmtId="0" fontId="10" fillId="8" borderId="21" xfId="0" applyFont="1" applyFill="1" applyBorder="1" applyAlignment="1">
      <alignment horizontal="center" vertical="center"/>
    </xf>
    <xf numFmtId="0" fontId="5" fillId="7" borderId="21" xfId="0" applyFont="1" applyFill="1" applyBorder="1" applyAlignment="1">
      <alignment horizontal="center" vertical="center"/>
    </xf>
    <xf numFmtId="0" fontId="8" fillId="7" borderId="21" xfId="0" applyFont="1" applyFill="1" applyBorder="1" applyAlignment="1">
      <alignment horizontal="center" vertical="center"/>
    </xf>
    <xf numFmtId="0" fontId="10" fillId="7" borderId="21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4" xfId="0" applyFont="1" applyBorder="1"/>
    <xf numFmtId="0" fontId="1" fillId="0" borderId="20" xfId="0" applyFont="1" applyBorder="1"/>
    <xf numFmtId="0" fontId="1" fillId="0" borderId="19" xfId="0" applyFont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" fillId="2" borderId="19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5" borderId="19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10" fillId="5" borderId="19" xfId="0" applyFont="1" applyFill="1" applyBorder="1" applyAlignment="1">
      <alignment horizontal="center" vertical="center"/>
    </xf>
    <xf numFmtId="0" fontId="5" fillId="8" borderId="25" xfId="0" applyFont="1" applyFill="1" applyBorder="1" applyAlignment="1">
      <alignment horizontal="center" vertical="center"/>
    </xf>
    <xf numFmtId="0" fontId="8" fillId="8" borderId="25" xfId="0" applyFont="1" applyFill="1" applyBorder="1" applyAlignment="1">
      <alignment horizontal="center" vertical="center"/>
    </xf>
    <xf numFmtId="0" fontId="10" fillId="8" borderId="25" xfId="0" applyFont="1" applyFill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0" fontId="8" fillId="7" borderId="25" xfId="0" applyFont="1" applyFill="1" applyBorder="1" applyAlignment="1">
      <alignment horizontal="center" vertical="center"/>
    </xf>
    <xf numFmtId="0" fontId="10" fillId="7" borderId="25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5" borderId="30" xfId="0" applyFont="1" applyFill="1" applyBorder="1" applyAlignment="1">
      <alignment horizontal="center" vertical="center"/>
    </xf>
    <xf numFmtId="0" fontId="8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center" vertical="center"/>
    </xf>
    <xf numFmtId="0" fontId="5" fillId="8" borderId="31" xfId="0" applyFont="1" applyFill="1" applyBorder="1" applyAlignment="1">
      <alignment horizontal="center" vertical="center"/>
    </xf>
    <xf numFmtId="0" fontId="8" fillId="8" borderId="31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center" vertical="center"/>
    </xf>
    <xf numFmtId="0" fontId="5" fillId="7" borderId="31" xfId="0" applyFont="1" applyFill="1" applyBorder="1" applyAlignment="1">
      <alignment horizontal="center" vertical="center"/>
    </xf>
    <xf numFmtId="0" fontId="8" fillId="7" borderId="31" xfId="0" applyFont="1" applyFill="1" applyBorder="1" applyAlignment="1">
      <alignment horizontal="center" vertical="center"/>
    </xf>
    <xf numFmtId="0" fontId="10" fillId="7" borderId="31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1" fillId="0" borderId="34" xfId="0" applyFont="1" applyBorder="1"/>
    <xf numFmtId="0" fontId="1" fillId="0" borderId="30" xfId="0" applyFont="1" applyBorder="1"/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/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" fillId="2" borderId="0" xfId="0" applyFont="1" applyFill="1" applyBorder="1"/>
    <xf numFmtId="0" fontId="1" fillId="2" borderId="5" xfId="0" applyFont="1" applyFill="1" applyBorder="1" applyAlignment="1">
      <alignment horizontal="center" vertical="center"/>
    </xf>
    <xf numFmtId="0" fontId="1" fillId="2" borderId="5" xfId="0" applyFont="1" applyFill="1" applyBorder="1"/>
    <xf numFmtId="0" fontId="1" fillId="2" borderId="21" xfId="0" applyFont="1" applyFill="1" applyBorder="1" applyAlignment="1">
      <alignment horizontal="center" vertical="center"/>
    </xf>
    <xf numFmtId="0" fontId="1" fillId="2" borderId="24" xfId="0" applyFont="1" applyFill="1" applyBorder="1"/>
    <xf numFmtId="0" fontId="1" fillId="2" borderId="20" xfId="0" applyFont="1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31" xfId="0" applyFont="1" applyFill="1" applyBorder="1" applyAlignment="1">
      <alignment horizontal="center" vertical="center"/>
    </xf>
    <xf numFmtId="0" fontId="1" fillId="2" borderId="34" xfId="0" applyFont="1" applyFill="1" applyBorder="1"/>
    <xf numFmtId="0" fontId="1" fillId="2" borderId="30" xfId="0" applyFont="1" applyFill="1" applyBorder="1"/>
    <xf numFmtId="0" fontId="1" fillId="0" borderId="1" xfId="0" applyFont="1" applyBorder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3" fillId="7" borderId="2" xfId="0" applyFont="1" applyFill="1" applyBorder="1" applyAlignment="1">
      <alignment horizontal="center" vertical="center"/>
    </xf>
    <xf numFmtId="0" fontId="1" fillId="0" borderId="36" xfId="0" applyFont="1" applyBorder="1"/>
    <xf numFmtId="0" fontId="10" fillId="0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 textRotation="90" wrapText="1"/>
    </xf>
    <xf numFmtId="0" fontId="1" fillId="10" borderId="1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16" fillId="2" borderId="1" xfId="0" applyFont="1" applyFill="1" applyBorder="1"/>
    <xf numFmtId="0" fontId="11" fillId="0" borderId="1" xfId="0" applyFont="1" applyBorder="1"/>
    <xf numFmtId="0" fontId="1" fillId="0" borderId="1" xfId="0" applyFont="1" applyFill="1" applyBorder="1"/>
    <xf numFmtId="0" fontId="0" fillId="0" borderId="1" xfId="0" applyBorder="1"/>
    <xf numFmtId="0" fontId="0" fillId="0" borderId="0" xfId="0" applyBorder="1"/>
    <xf numFmtId="0" fontId="5" fillId="9" borderId="1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49" fontId="2" fillId="8" borderId="1" xfId="0" applyNumberFormat="1" applyFont="1" applyFill="1" applyBorder="1" applyAlignment="1">
      <alignment horizontal="center" vertical="center" textRotation="90" wrapText="1"/>
    </xf>
    <xf numFmtId="0" fontId="1" fillId="8" borderId="1" xfId="0" applyFont="1" applyFill="1" applyBorder="1" applyAlignment="1">
      <alignment horizontal="center" vertical="center"/>
    </xf>
    <xf numFmtId="0" fontId="1" fillId="8" borderId="1" xfId="0" applyFont="1" applyFill="1" applyBorder="1"/>
    <xf numFmtId="0" fontId="10" fillId="8" borderId="1" xfId="0" applyFont="1" applyFill="1" applyBorder="1"/>
    <xf numFmtId="0" fontId="1" fillId="8" borderId="5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0" fontId="1" fillId="8" borderId="5" xfId="0" applyFont="1" applyFill="1" applyBorder="1"/>
    <xf numFmtId="0" fontId="10" fillId="8" borderId="5" xfId="0" applyFont="1" applyFill="1" applyBorder="1" applyAlignment="1">
      <alignment horizontal="center" vertical="center"/>
    </xf>
    <xf numFmtId="0" fontId="1" fillId="8" borderId="30" xfId="0" applyFont="1" applyFill="1" applyBorder="1" applyAlignment="1">
      <alignment horizontal="center" vertical="center"/>
    </xf>
    <xf numFmtId="0" fontId="8" fillId="8" borderId="30" xfId="0" applyFont="1" applyFill="1" applyBorder="1" applyAlignment="1">
      <alignment horizontal="center" vertical="center"/>
    </xf>
    <xf numFmtId="0" fontId="10" fillId="8" borderId="30" xfId="0" applyFont="1" applyFill="1" applyBorder="1" applyAlignment="1">
      <alignment horizontal="center" vertical="center"/>
    </xf>
    <xf numFmtId="0" fontId="1" fillId="8" borderId="19" xfId="0" applyFont="1" applyFill="1" applyBorder="1" applyAlignment="1">
      <alignment horizontal="center" vertical="center"/>
    </xf>
    <xf numFmtId="0" fontId="8" fillId="8" borderId="19" xfId="0" applyFont="1" applyFill="1" applyBorder="1" applyAlignment="1">
      <alignment horizontal="center" vertical="center"/>
    </xf>
    <xf numFmtId="0" fontId="10" fillId="8" borderId="19" xfId="0" applyFont="1" applyFill="1" applyBorder="1" applyAlignment="1">
      <alignment horizontal="center" vertical="center"/>
    </xf>
    <xf numFmtId="0" fontId="1" fillId="8" borderId="20" xfId="0" applyFont="1" applyFill="1" applyBorder="1" applyAlignment="1">
      <alignment horizontal="center" vertical="center"/>
    </xf>
    <xf numFmtId="0" fontId="8" fillId="8" borderId="20" xfId="0" applyFont="1" applyFill="1" applyBorder="1" applyAlignment="1">
      <alignment horizontal="center" vertical="center"/>
    </xf>
    <xf numFmtId="0" fontId="10" fillId="8" borderId="20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8" fillId="8" borderId="6" xfId="0" applyFont="1" applyFill="1" applyBorder="1" applyAlignment="1">
      <alignment horizontal="center" vertical="center"/>
    </xf>
    <xf numFmtId="0" fontId="10" fillId="8" borderId="6" xfId="0" applyFont="1" applyFill="1" applyBorder="1" applyAlignment="1">
      <alignment horizontal="center" vertical="center"/>
    </xf>
    <xf numFmtId="0" fontId="8" fillId="8" borderId="1" xfId="0" applyFont="1" applyFill="1" applyBorder="1"/>
    <xf numFmtId="164" fontId="2" fillId="5" borderId="1" xfId="0" applyNumberFormat="1" applyFont="1" applyFill="1" applyBorder="1" applyAlignment="1">
      <alignment horizontal="center" vertical="center" textRotation="90" wrapText="1"/>
    </xf>
    <xf numFmtId="0" fontId="1" fillId="5" borderId="1" xfId="0" applyFont="1" applyFill="1" applyBorder="1"/>
    <xf numFmtId="0" fontId="1" fillId="5" borderId="5" xfId="0" applyFont="1" applyFill="1" applyBorder="1"/>
    <xf numFmtId="49" fontId="2" fillId="11" borderId="1" xfId="0" applyNumberFormat="1" applyFont="1" applyFill="1" applyBorder="1" applyAlignment="1">
      <alignment horizontal="center" vertical="center" textRotation="90" wrapText="1"/>
    </xf>
    <xf numFmtId="0" fontId="1" fillId="11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center" vertical="center"/>
    </xf>
    <xf numFmtId="0" fontId="1" fillId="11" borderId="1" xfId="0" applyFont="1" applyFill="1" applyBorder="1"/>
    <xf numFmtId="0" fontId="8" fillId="11" borderId="1" xfId="0" applyFont="1" applyFill="1" applyBorder="1"/>
    <xf numFmtId="0" fontId="10" fillId="11" borderId="1" xfId="0" applyFont="1" applyFill="1" applyBorder="1"/>
    <xf numFmtId="0" fontId="1" fillId="11" borderId="5" xfId="0" applyFont="1" applyFill="1" applyBorder="1"/>
    <xf numFmtId="0" fontId="1" fillId="11" borderId="13" xfId="0" applyFont="1" applyFill="1" applyBorder="1"/>
    <xf numFmtId="0" fontId="1" fillId="11" borderId="30" xfId="0" applyFont="1" applyFill="1" applyBorder="1"/>
    <xf numFmtId="0" fontId="5" fillId="11" borderId="1" xfId="0" applyFont="1" applyFill="1" applyBorder="1" applyAlignment="1">
      <alignment horizontal="center" vertical="center"/>
    </xf>
    <xf numFmtId="0" fontId="1" fillId="11" borderId="5" xfId="0" applyFont="1" applyFill="1" applyBorder="1" applyAlignment="1">
      <alignment horizontal="center" vertical="center"/>
    </xf>
    <xf numFmtId="0" fontId="1" fillId="11" borderId="19" xfId="0" applyFont="1" applyFill="1" applyBorder="1" applyAlignment="1">
      <alignment horizontal="center" vertical="center"/>
    </xf>
    <xf numFmtId="0" fontId="1" fillId="11" borderId="20" xfId="0" applyFont="1" applyFill="1" applyBorder="1" applyAlignment="1">
      <alignment horizontal="center" vertical="center"/>
    </xf>
    <xf numFmtId="0" fontId="1" fillId="11" borderId="6" xfId="0" applyFont="1" applyFill="1" applyBorder="1"/>
    <xf numFmtId="0" fontId="1" fillId="11" borderId="20" xfId="0" applyFont="1" applyFill="1" applyBorder="1"/>
    <xf numFmtId="49" fontId="2" fillId="12" borderId="1" xfId="0" applyNumberFormat="1" applyFont="1" applyFill="1" applyBorder="1" applyAlignment="1">
      <alignment horizontal="center" vertical="center" textRotation="90" wrapText="1"/>
    </xf>
    <xf numFmtId="0" fontId="1" fillId="12" borderId="1" xfId="0" applyFont="1" applyFill="1" applyBorder="1" applyAlignment="1">
      <alignment horizontal="center" vertical="center"/>
    </xf>
    <xf numFmtId="0" fontId="8" fillId="12" borderId="1" xfId="0" applyFont="1" applyFill="1" applyBorder="1" applyAlignment="1">
      <alignment horizontal="center" vertical="center"/>
    </xf>
    <xf numFmtId="0" fontId="10" fillId="12" borderId="1" xfId="0" applyFont="1" applyFill="1" applyBorder="1" applyAlignment="1">
      <alignment horizontal="center" vertical="center"/>
    </xf>
    <xf numFmtId="0" fontId="1" fillId="12" borderId="1" xfId="0" applyFont="1" applyFill="1" applyBorder="1"/>
    <xf numFmtId="0" fontId="8" fillId="12" borderId="1" xfId="0" applyFont="1" applyFill="1" applyBorder="1"/>
    <xf numFmtId="0" fontId="10" fillId="12" borderId="1" xfId="0" applyFont="1" applyFill="1" applyBorder="1"/>
    <xf numFmtId="0" fontId="1" fillId="12" borderId="5" xfId="0" applyFont="1" applyFill="1" applyBorder="1"/>
    <xf numFmtId="0" fontId="1" fillId="12" borderId="30" xfId="0" applyFont="1" applyFill="1" applyBorder="1"/>
    <xf numFmtId="0" fontId="1" fillId="12" borderId="6" xfId="0" applyFont="1" applyFill="1" applyBorder="1"/>
    <xf numFmtId="0" fontId="1" fillId="12" borderId="20" xfId="0" applyFont="1" applyFill="1" applyBorder="1"/>
    <xf numFmtId="49" fontId="2" fillId="13" borderId="1" xfId="0" applyNumberFormat="1" applyFont="1" applyFill="1" applyBorder="1" applyAlignment="1">
      <alignment horizontal="center" vertical="center" textRotation="90" wrapText="1"/>
    </xf>
    <xf numFmtId="0" fontId="1" fillId="13" borderId="1" xfId="0" applyFont="1" applyFill="1" applyBorder="1" applyAlignment="1">
      <alignment horizontal="center" vertical="center"/>
    </xf>
    <xf numFmtId="0" fontId="8" fillId="13" borderId="1" xfId="0" applyFont="1" applyFill="1" applyBorder="1" applyAlignment="1">
      <alignment horizontal="center" vertical="center"/>
    </xf>
    <xf numFmtId="0" fontId="10" fillId="13" borderId="1" xfId="0" applyFont="1" applyFill="1" applyBorder="1" applyAlignment="1">
      <alignment horizontal="center" vertical="center"/>
    </xf>
    <xf numFmtId="0" fontId="1" fillId="13" borderId="1" xfId="0" applyFont="1" applyFill="1" applyBorder="1"/>
    <xf numFmtId="0" fontId="8" fillId="13" borderId="1" xfId="0" applyFont="1" applyFill="1" applyBorder="1"/>
    <xf numFmtId="0" fontId="10" fillId="13" borderId="1" xfId="0" applyFont="1" applyFill="1" applyBorder="1"/>
    <xf numFmtId="0" fontId="1" fillId="13" borderId="5" xfId="0" applyFont="1" applyFill="1" applyBorder="1"/>
    <xf numFmtId="0" fontId="1" fillId="13" borderId="30" xfId="0" applyFont="1" applyFill="1" applyBorder="1"/>
    <xf numFmtId="0" fontId="1" fillId="13" borderId="6" xfId="0" applyFont="1" applyFill="1" applyBorder="1"/>
    <xf numFmtId="0" fontId="1" fillId="13" borderId="20" xfId="0" applyFont="1" applyFill="1" applyBorder="1"/>
    <xf numFmtId="49" fontId="2" fillId="14" borderId="1" xfId="0" applyNumberFormat="1" applyFont="1" applyFill="1" applyBorder="1" applyAlignment="1">
      <alignment horizontal="center" vertical="center" textRotation="90" wrapText="1"/>
    </xf>
    <xf numFmtId="0" fontId="1" fillId="14" borderId="1" xfId="0" applyFont="1" applyFill="1" applyBorder="1" applyAlignment="1">
      <alignment horizontal="center" vertical="center"/>
    </xf>
    <xf numFmtId="0" fontId="8" fillId="14" borderId="1" xfId="0" applyFont="1" applyFill="1" applyBorder="1" applyAlignment="1">
      <alignment horizontal="center" vertical="center"/>
    </xf>
    <xf numFmtId="0" fontId="10" fillId="14" borderId="1" xfId="0" applyFont="1" applyFill="1" applyBorder="1" applyAlignment="1">
      <alignment horizontal="center" vertical="center"/>
    </xf>
    <xf numFmtId="0" fontId="1" fillId="14" borderId="1" xfId="0" applyFont="1" applyFill="1" applyBorder="1"/>
    <xf numFmtId="0" fontId="8" fillId="14" borderId="1" xfId="0" applyFont="1" applyFill="1" applyBorder="1"/>
    <xf numFmtId="0" fontId="10" fillId="14" borderId="1" xfId="0" applyFont="1" applyFill="1" applyBorder="1"/>
    <xf numFmtId="0" fontId="1" fillId="14" borderId="5" xfId="0" applyFont="1" applyFill="1" applyBorder="1"/>
    <xf numFmtId="0" fontId="1" fillId="14" borderId="13" xfId="0" applyFont="1" applyFill="1" applyBorder="1"/>
    <xf numFmtId="0" fontId="1" fillId="14" borderId="30" xfId="0" applyFont="1" applyFill="1" applyBorder="1"/>
    <xf numFmtId="0" fontId="1" fillId="14" borderId="6" xfId="0" applyFont="1" applyFill="1" applyBorder="1"/>
    <xf numFmtId="0" fontId="8" fillId="11" borderId="5" xfId="0" applyFont="1" applyFill="1" applyBorder="1" applyAlignment="1">
      <alignment horizontal="center" vertical="center"/>
    </xf>
    <xf numFmtId="0" fontId="10" fillId="11" borderId="5" xfId="0" applyFont="1" applyFill="1" applyBorder="1" applyAlignment="1">
      <alignment horizontal="center" vertical="center"/>
    </xf>
    <xf numFmtId="0" fontId="8" fillId="11" borderId="13" xfId="0" applyFont="1" applyFill="1" applyBorder="1" applyAlignment="1">
      <alignment horizontal="center" vertical="center"/>
    </xf>
    <xf numFmtId="0" fontId="1" fillId="11" borderId="13" xfId="0" applyFont="1" applyFill="1" applyBorder="1" applyAlignment="1">
      <alignment horizontal="center" vertical="center"/>
    </xf>
    <xf numFmtId="0" fontId="10" fillId="11" borderId="13" xfId="0" applyFont="1" applyFill="1" applyBorder="1" applyAlignment="1">
      <alignment horizontal="center" vertical="center"/>
    </xf>
    <xf numFmtId="0" fontId="1" fillId="13" borderId="2" xfId="0" applyFont="1" applyFill="1" applyBorder="1"/>
    <xf numFmtId="0" fontId="1" fillId="13" borderId="7" xfId="0" applyFont="1" applyFill="1" applyBorder="1"/>
    <xf numFmtId="0" fontId="5" fillId="15" borderId="1" xfId="0" applyFont="1" applyFill="1" applyBorder="1" applyAlignment="1">
      <alignment horizontal="center" vertical="center"/>
    </xf>
    <xf numFmtId="0" fontId="8" fillId="15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0" fontId="10" fillId="15" borderId="1" xfId="0" applyFont="1" applyFill="1" applyBorder="1" applyAlignment="1">
      <alignment horizontal="center" vertical="center"/>
    </xf>
    <xf numFmtId="0" fontId="5" fillId="15" borderId="5" xfId="0" applyFont="1" applyFill="1" applyBorder="1" applyAlignment="1">
      <alignment horizontal="center" vertical="center"/>
    </xf>
    <xf numFmtId="0" fontId="8" fillId="15" borderId="5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  <xf numFmtId="0" fontId="10" fillId="15" borderId="5" xfId="0" applyFont="1" applyFill="1" applyBorder="1" applyAlignment="1">
      <alignment horizontal="center" vertical="center"/>
    </xf>
    <xf numFmtId="0" fontId="5" fillId="15" borderId="13" xfId="0" applyFont="1" applyFill="1" applyBorder="1" applyAlignment="1">
      <alignment horizontal="center" vertical="center"/>
    </xf>
    <xf numFmtId="0" fontId="8" fillId="15" borderId="13" xfId="0" applyFont="1" applyFill="1" applyBorder="1" applyAlignment="1">
      <alignment horizontal="center" vertical="center"/>
    </xf>
    <xf numFmtId="0" fontId="1" fillId="15" borderId="13" xfId="0" applyFont="1" applyFill="1" applyBorder="1" applyAlignment="1">
      <alignment horizontal="center" vertical="center"/>
    </xf>
    <xf numFmtId="0" fontId="10" fillId="15" borderId="13" xfId="0" applyFont="1" applyFill="1" applyBorder="1" applyAlignment="1">
      <alignment horizontal="center" vertical="center"/>
    </xf>
    <xf numFmtId="0" fontId="5" fillId="15" borderId="1" xfId="0" applyFont="1" applyFill="1" applyBorder="1"/>
    <xf numFmtId="0" fontId="8" fillId="15" borderId="1" xfId="0" applyFont="1" applyFill="1" applyBorder="1"/>
    <xf numFmtId="0" fontId="1" fillId="15" borderId="1" xfId="0" applyFont="1" applyFill="1" applyBorder="1"/>
    <xf numFmtId="0" fontId="10" fillId="15" borderId="1" xfId="0" applyFont="1" applyFill="1" applyBorder="1"/>
    <xf numFmtId="0" fontId="1" fillId="15" borderId="5" xfId="0" applyFont="1" applyFill="1" applyBorder="1"/>
    <xf numFmtId="0" fontId="1" fillId="15" borderId="30" xfId="0" applyFont="1" applyFill="1" applyBorder="1"/>
    <xf numFmtId="0" fontId="1" fillId="15" borderId="6" xfId="0" applyFont="1" applyFill="1" applyBorder="1"/>
    <xf numFmtId="0" fontId="1" fillId="6" borderId="1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" fillId="6" borderId="13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1" fillId="6" borderId="1" xfId="0" applyFont="1" applyFill="1" applyBorder="1"/>
    <xf numFmtId="0" fontId="8" fillId="6" borderId="1" xfId="0" applyFont="1" applyFill="1" applyBorder="1"/>
    <xf numFmtId="0" fontId="10" fillId="6" borderId="1" xfId="0" applyFont="1" applyFill="1" applyBorder="1"/>
    <xf numFmtId="0" fontId="1" fillId="6" borderId="5" xfId="0" applyFont="1" applyFill="1" applyBorder="1"/>
    <xf numFmtId="0" fontId="1" fillId="6" borderId="30" xfId="0" applyFont="1" applyFill="1" applyBorder="1"/>
    <xf numFmtId="0" fontId="10" fillId="6" borderId="6" xfId="0" applyFont="1" applyFill="1" applyBorder="1" applyAlignment="1">
      <alignment horizontal="center" vertical="center"/>
    </xf>
    <xf numFmtId="0" fontId="1" fillId="6" borderId="6" xfId="0" applyFont="1" applyFill="1" applyBorder="1"/>
    <xf numFmtId="0" fontId="8" fillId="2" borderId="2" xfId="0" applyFont="1" applyFill="1" applyBorder="1"/>
    <xf numFmtId="0" fontId="10" fillId="2" borderId="2" xfId="0" applyFont="1" applyFill="1" applyBorder="1"/>
    <xf numFmtId="0" fontId="8" fillId="2" borderId="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20" fillId="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13" fillId="3" borderId="1" xfId="0" applyFont="1" applyFill="1" applyBorder="1"/>
    <xf numFmtId="0" fontId="21" fillId="0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5" borderId="30" xfId="0" applyFont="1" applyFill="1" applyBorder="1"/>
    <xf numFmtId="0" fontId="1" fillId="5" borderId="6" xfId="0" applyFont="1" applyFill="1" applyBorder="1"/>
    <xf numFmtId="0" fontId="19" fillId="5" borderId="1" xfId="0" applyFont="1" applyFill="1" applyBorder="1"/>
    <xf numFmtId="0" fontId="5" fillId="14" borderId="1" xfId="0" applyFont="1" applyFill="1" applyBorder="1"/>
    <xf numFmtId="0" fontId="13" fillId="14" borderId="1" xfId="0" applyFont="1" applyFill="1" applyBorder="1"/>
    <xf numFmtId="0" fontId="13" fillId="14" borderId="1" xfId="0" applyFont="1" applyFill="1" applyBorder="1" applyAlignment="1">
      <alignment horizontal="center" vertical="center"/>
    </xf>
    <xf numFmtId="49" fontId="4" fillId="14" borderId="1" xfId="0" applyNumberFormat="1" applyFont="1" applyFill="1" applyBorder="1" applyAlignment="1">
      <alignment horizontal="center" vertical="center" textRotation="90" wrapText="1"/>
    </xf>
    <xf numFmtId="0" fontId="8" fillId="14" borderId="1" xfId="0" applyFont="1" applyFill="1" applyBorder="1" applyAlignment="1">
      <alignment horizontal="center"/>
    </xf>
    <xf numFmtId="0" fontId="13" fillId="14" borderId="1" xfId="0" applyFont="1" applyFill="1" applyBorder="1" applyAlignment="1">
      <alignment horizontal="center"/>
    </xf>
    <xf numFmtId="0" fontId="5" fillId="14" borderId="1" xfId="0" applyFont="1" applyFill="1" applyBorder="1" applyAlignment="1">
      <alignment horizontal="center"/>
    </xf>
    <xf numFmtId="0" fontId="19" fillId="11" borderId="1" xfId="0" applyFont="1" applyFill="1" applyBorder="1"/>
    <xf numFmtId="164" fontId="4" fillId="11" borderId="1" xfId="0" applyNumberFormat="1" applyFont="1" applyFill="1" applyBorder="1" applyAlignment="1">
      <alignment horizontal="center" vertical="center" textRotation="90" wrapText="1"/>
    </xf>
    <xf numFmtId="0" fontId="19" fillId="11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/>
    </xf>
    <xf numFmtId="0" fontId="13" fillId="11" borderId="1" xfId="0" applyFont="1" applyFill="1" applyBorder="1" applyAlignment="1">
      <alignment horizontal="center" vertical="center"/>
    </xf>
    <xf numFmtId="0" fontId="13" fillId="11" borderId="1" xfId="0" applyFont="1" applyFill="1" applyBorder="1"/>
    <xf numFmtId="0" fontId="1" fillId="8" borderId="6" xfId="0" applyFont="1" applyFill="1" applyBorder="1"/>
    <xf numFmtId="0" fontId="1" fillId="8" borderId="30" xfId="0" applyFont="1" applyFill="1" applyBorder="1"/>
    <xf numFmtId="164" fontId="22" fillId="11" borderId="1" xfId="0" applyNumberFormat="1" applyFont="1" applyFill="1" applyBorder="1" applyAlignment="1">
      <alignment horizontal="center" vertical="center" textRotation="90" wrapText="1"/>
    </xf>
    <xf numFmtId="0" fontId="13" fillId="14" borderId="5" xfId="0" applyFont="1" applyFill="1" applyBorder="1"/>
    <xf numFmtId="0" fontId="23" fillId="0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/>
    </xf>
    <xf numFmtId="0" fontId="13" fillId="14" borderId="30" xfId="0" applyFont="1" applyFill="1" applyBorder="1"/>
    <xf numFmtId="0" fontId="13" fillId="11" borderId="6" xfId="0" applyFont="1" applyFill="1" applyBorder="1"/>
    <xf numFmtId="0" fontId="15" fillId="11" borderId="1" xfId="0" applyFont="1" applyFill="1" applyBorder="1"/>
    <xf numFmtId="0" fontId="24" fillId="11" borderId="1" xfId="0" applyFont="1" applyFill="1" applyBorder="1"/>
    <xf numFmtId="0" fontId="13" fillId="11" borderId="1" xfId="0" applyFont="1" applyFill="1" applyBorder="1" applyAlignment="1">
      <alignment horizontal="center"/>
    </xf>
    <xf numFmtId="0" fontId="13" fillId="11" borderId="5" xfId="0" applyFont="1" applyFill="1" applyBorder="1" applyAlignment="1">
      <alignment horizontal="center"/>
    </xf>
    <xf numFmtId="0" fontId="13" fillId="11" borderId="30" xfId="0" applyFont="1" applyFill="1" applyBorder="1" applyAlignment="1">
      <alignment horizontal="center"/>
    </xf>
    <xf numFmtId="0" fontId="13" fillId="8" borderId="5" xfId="0" applyFont="1" applyFill="1" applyBorder="1"/>
    <xf numFmtId="0" fontId="13" fillId="8" borderId="30" xfId="0" applyFont="1" applyFill="1" applyBorder="1"/>
    <xf numFmtId="0" fontId="13" fillId="8" borderId="1" xfId="0" applyFont="1" applyFill="1" applyBorder="1"/>
    <xf numFmtId="0" fontId="1" fillId="8" borderId="1" xfId="0" applyFont="1" applyFill="1" applyBorder="1" applyAlignment="1">
      <alignment horizontal="center"/>
    </xf>
    <xf numFmtId="0" fontId="1" fillId="8" borderId="30" xfId="0" applyFont="1" applyFill="1" applyBorder="1" applyAlignment="1">
      <alignment horizontal="center"/>
    </xf>
    <xf numFmtId="164" fontId="20" fillId="12" borderId="1" xfId="0" applyNumberFormat="1" applyFont="1" applyFill="1" applyBorder="1" applyAlignment="1">
      <alignment horizontal="center" vertical="center" textRotation="90" wrapText="1"/>
    </xf>
    <xf numFmtId="164" fontId="20" fillId="8" borderId="1" xfId="0" applyNumberFormat="1" applyFont="1" applyFill="1" applyBorder="1" applyAlignment="1">
      <alignment horizontal="center" vertical="center" textRotation="90" wrapText="1"/>
    </xf>
    <xf numFmtId="164" fontId="20" fillId="11" borderId="1" xfId="0" applyNumberFormat="1" applyFont="1" applyFill="1" applyBorder="1" applyAlignment="1">
      <alignment horizontal="center" vertical="center" textRotation="90" wrapText="1"/>
    </xf>
    <xf numFmtId="164" fontId="20" fillId="2" borderId="1" xfId="0" applyNumberFormat="1" applyFont="1" applyFill="1" applyBorder="1" applyAlignment="1">
      <alignment horizontal="center" vertical="center" textRotation="90" wrapText="1"/>
    </xf>
    <xf numFmtId="164" fontId="20" fillId="13" borderId="1" xfId="0" applyNumberFormat="1" applyFont="1" applyFill="1" applyBorder="1" applyAlignment="1">
      <alignment horizontal="center" vertical="center" textRotation="90" wrapText="1"/>
    </xf>
    <xf numFmtId="164" fontId="20" fillId="14" borderId="1" xfId="0" applyNumberFormat="1" applyFont="1" applyFill="1" applyBorder="1" applyAlignment="1">
      <alignment horizontal="center" vertical="center" textRotation="90" wrapText="1"/>
    </xf>
    <xf numFmtId="164" fontId="20" fillId="5" borderId="1" xfId="0" applyNumberFormat="1" applyFont="1" applyFill="1" applyBorder="1" applyAlignment="1">
      <alignment horizontal="center" vertical="center" textRotation="90" wrapText="1"/>
    </xf>
    <xf numFmtId="164" fontId="22" fillId="14" borderId="1" xfId="0" applyNumberFormat="1" applyFont="1" applyFill="1" applyBorder="1" applyAlignment="1">
      <alignment horizontal="center" vertical="center" textRotation="90" wrapText="1"/>
    </xf>
    <xf numFmtId="164" fontId="20" fillId="8" borderId="2" xfId="0" applyNumberFormat="1" applyFont="1" applyFill="1" applyBorder="1" applyAlignment="1">
      <alignment horizontal="center" vertical="center" textRotation="90" wrapText="1"/>
    </xf>
    <xf numFmtId="0" fontId="13" fillId="3" borderId="1" xfId="0" applyFont="1" applyFill="1" applyBorder="1" applyAlignment="1">
      <alignment horizontal="center"/>
    </xf>
    <xf numFmtId="0" fontId="13" fillId="14" borderId="5" xfId="0" applyFont="1" applyFill="1" applyBorder="1" applyAlignment="1">
      <alignment horizontal="center"/>
    </xf>
    <xf numFmtId="0" fontId="13" fillId="14" borderId="6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center"/>
    </xf>
    <xf numFmtId="0" fontId="25" fillId="14" borderId="1" xfId="0" applyFont="1" applyFill="1" applyBorder="1"/>
    <xf numFmtId="0" fontId="13" fillId="2" borderId="1" xfId="0" applyFont="1" applyFill="1" applyBorder="1"/>
    <xf numFmtId="0" fontId="13" fillId="0" borderId="1" xfId="0" applyFont="1" applyBorder="1"/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3" fillId="5" borderId="1" xfId="0" applyFont="1" applyFill="1" applyBorder="1"/>
    <xf numFmtId="0" fontId="13" fillId="5" borderId="1" xfId="0" applyFont="1" applyFill="1" applyBorder="1" applyAlignment="1">
      <alignment horizontal="center"/>
    </xf>
    <xf numFmtId="0" fontId="13" fillId="5" borderId="1" xfId="0" applyFont="1" applyFill="1" applyBorder="1" applyAlignment="1">
      <alignment horizontal="left"/>
    </xf>
    <xf numFmtId="0" fontId="13" fillId="5" borderId="1" xfId="0" applyFont="1" applyFill="1" applyBorder="1" applyAlignment="1">
      <alignment horizontal="center" vertical="center"/>
    </xf>
    <xf numFmtId="0" fontId="25" fillId="5" borderId="1" xfId="0" applyFont="1" applyFill="1" applyBorder="1"/>
    <xf numFmtId="0" fontId="26" fillId="5" borderId="1" xfId="0" applyFont="1" applyFill="1" applyBorder="1"/>
    <xf numFmtId="0" fontId="13" fillId="5" borderId="1" xfId="0" applyFont="1" applyFill="1" applyBorder="1" applyAlignment="1"/>
    <xf numFmtId="0" fontId="8" fillId="5" borderId="1" xfId="0" applyFont="1" applyFill="1" applyBorder="1" applyAlignment="1">
      <alignment horizontal="center"/>
    </xf>
    <xf numFmtId="0" fontId="26" fillId="15" borderId="1" xfId="0" applyFont="1" applyFill="1" applyBorder="1"/>
    <xf numFmtId="0" fontId="13" fillId="15" borderId="1" xfId="0" applyFont="1" applyFill="1" applyBorder="1"/>
    <xf numFmtId="0" fontId="13" fillId="15" borderId="1" xfId="0" applyFont="1" applyFill="1" applyBorder="1" applyAlignment="1">
      <alignment horizontal="center"/>
    </xf>
    <xf numFmtId="0" fontId="15" fillId="15" borderId="1" xfId="0" applyFont="1" applyFill="1" applyBorder="1"/>
    <xf numFmtId="0" fontId="13" fillId="15" borderId="5" xfId="0" applyFont="1" applyFill="1" applyBorder="1" applyAlignment="1">
      <alignment horizontal="center"/>
    </xf>
    <xf numFmtId="0" fontId="13" fillId="15" borderId="30" xfId="0" applyFont="1" applyFill="1" applyBorder="1" applyAlignment="1">
      <alignment horizontal="center"/>
    </xf>
    <xf numFmtId="0" fontId="13" fillId="15" borderId="1" xfId="0" applyFont="1" applyFill="1" applyBorder="1" applyAlignment="1">
      <alignment horizontal="center" vertical="center"/>
    </xf>
    <xf numFmtId="0" fontId="25" fillId="15" borderId="1" xfId="0" applyFont="1" applyFill="1" applyBorder="1"/>
    <xf numFmtId="0" fontId="13" fillId="15" borderId="1" xfId="0" applyFont="1" applyFill="1" applyBorder="1" applyAlignment="1">
      <alignment vertical="center"/>
    </xf>
    <xf numFmtId="0" fontId="27" fillId="15" borderId="1" xfId="0" applyFont="1" applyFill="1" applyBorder="1"/>
    <xf numFmtId="0" fontId="24" fillId="15" borderId="1" xfId="0" applyFont="1" applyFill="1" applyBorder="1" applyAlignment="1">
      <alignment horizontal="center"/>
    </xf>
    <xf numFmtId="16" fontId="13" fillId="15" borderId="1" xfId="0" applyNumberFormat="1" applyFont="1" applyFill="1" applyBorder="1" applyAlignment="1">
      <alignment horizontal="center"/>
    </xf>
    <xf numFmtId="0" fontId="5" fillId="15" borderId="1" xfId="0" applyFont="1" applyFill="1" applyBorder="1" applyAlignment="1">
      <alignment horizontal="center"/>
    </xf>
    <xf numFmtId="0" fontId="1" fillId="15" borderId="1" xfId="0" applyFont="1" applyFill="1" applyBorder="1" applyAlignment="1">
      <alignment horizontal="center"/>
    </xf>
    <xf numFmtId="0" fontId="13" fillId="11" borderId="1" xfId="0" applyFont="1" applyFill="1" applyBorder="1" applyAlignment="1">
      <alignment vertical="center"/>
    </xf>
    <xf numFmtId="0" fontId="28" fillId="11" borderId="1" xfId="0" applyFont="1" applyFill="1" applyBorder="1"/>
    <xf numFmtId="0" fontId="13" fillId="11" borderId="6" xfId="0" applyFont="1" applyFill="1" applyBorder="1" applyAlignment="1">
      <alignment horizontal="center"/>
    </xf>
    <xf numFmtId="0" fontId="13" fillId="15" borderId="1" xfId="0" applyFont="1" applyFill="1" applyBorder="1" applyAlignment="1"/>
    <xf numFmtId="0" fontId="11" fillId="15" borderId="1" xfId="0" applyFont="1" applyFill="1" applyBorder="1"/>
    <xf numFmtId="0" fontId="0" fillId="15" borderId="1" xfId="0" applyFont="1" applyFill="1" applyBorder="1"/>
    <xf numFmtId="16" fontId="29" fillId="15" borderId="1" xfId="0" applyNumberFormat="1" applyFont="1" applyFill="1" applyBorder="1" applyAlignment="1">
      <alignment horizontal="center"/>
    </xf>
    <xf numFmtId="0" fontId="19" fillId="11" borderId="1" xfId="0" applyFont="1" applyFill="1" applyBorder="1" applyAlignment="1">
      <alignment horizontal="center"/>
    </xf>
    <xf numFmtId="0" fontId="30" fillId="10" borderId="1" xfId="0" applyFont="1" applyFill="1" applyBorder="1" applyAlignment="1">
      <alignment horizontal="center" vertical="center"/>
    </xf>
    <xf numFmtId="0" fontId="13" fillId="15" borderId="6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3" fillId="8" borderId="5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5" fillId="14" borderId="1" xfId="0" applyFont="1" applyFill="1" applyBorder="1"/>
    <xf numFmtId="0" fontId="32" fillId="14" borderId="1" xfId="0" applyFont="1" applyFill="1" applyBorder="1"/>
    <xf numFmtId="0" fontId="33" fillId="8" borderId="1" xfId="0" applyFont="1" applyFill="1" applyBorder="1" applyAlignment="1">
      <alignment horizontal="center" vertical="center"/>
    </xf>
    <xf numFmtId="0" fontId="32" fillId="8" borderId="1" xfId="0" applyFont="1" applyFill="1" applyBorder="1" applyAlignment="1">
      <alignment horizontal="center" vertical="center"/>
    </xf>
    <xf numFmtId="0" fontId="1" fillId="10" borderId="6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1" fillId="0" borderId="2" xfId="0" applyFont="1" applyBorder="1"/>
    <xf numFmtId="0" fontId="1" fillId="0" borderId="1" xfId="0" applyFont="1" applyFill="1" applyBorder="1" applyAlignment="1">
      <alignment horizontal="center" vertical="center"/>
    </xf>
    <xf numFmtId="0" fontId="13" fillId="8" borderId="30" xfId="0" applyFont="1" applyFill="1" applyBorder="1" applyAlignment="1">
      <alignment horizontal="center" vertical="center"/>
    </xf>
    <xf numFmtId="0" fontId="5" fillId="0" borderId="1" xfId="0" applyFont="1" applyFill="1" applyBorder="1"/>
    <xf numFmtId="0" fontId="8" fillId="0" borderId="1" xfId="0" applyFont="1" applyFill="1" applyBorder="1"/>
    <xf numFmtId="0" fontId="10" fillId="0" borderId="1" xfId="0" applyFont="1" applyFill="1" applyBorder="1"/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3" fillId="14" borderId="5" xfId="0" applyFont="1" applyFill="1" applyBorder="1" applyAlignment="1">
      <alignment horizontal="center" vertical="center"/>
    </xf>
    <xf numFmtId="0" fontId="13" fillId="14" borderId="13" xfId="0" applyFont="1" applyFill="1" applyBorder="1" applyAlignment="1">
      <alignment horizontal="center" vertical="center"/>
    </xf>
    <xf numFmtId="0" fontId="19" fillId="14" borderId="1" xfId="0" applyFont="1" applyFill="1" applyBorder="1"/>
    <xf numFmtId="16" fontId="13" fillId="11" borderId="1" xfId="0" applyNumberFormat="1" applyFont="1" applyFill="1" applyBorder="1"/>
    <xf numFmtId="0" fontId="13" fillId="11" borderId="5" xfId="0" applyFont="1" applyFill="1" applyBorder="1"/>
    <xf numFmtId="0" fontId="34" fillId="11" borderId="1" xfId="0" applyFont="1" applyFill="1" applyBorder="1"/>
    <xf numFmtId="0" fontId="13" fillId="11" borderId="5" xfId="0" applyFont="1" applyFill="1" applyBorder="1" applyAlignment="1">
      <alignment horizontal="center" vertical="center"/>
    </xf>
    <xf numFmtId="0" fontId="1" fillId="11" borderId="6" xfId="0" applyFont="1" applyFill="1" applyBorder="1" applyAlignment="1">
      <alignment horizontal="center" vertical="center"/>
    </xf>
    <xf numFmtId="0" fontId="13" fillId="12" borderId="1" xfId="0" applyFont="1" applyFill="1" applyBorder="1"/>
    <xf numFmtId="0" fontId="13" fillId="12" borderId="5" xfId="0" applyFont="1" applyFill="1" applyBorder="1"/>
    <xf numFmtId="0" fontId="13" fillId="12" borderId="20" xfId="0" applyFont="1" applyFill="1" applyBorder="1"/>
    <xf numFmtId="0" fontId="13" fillId="12" borderId="30" xfId="0" applyFont="1" applyFill="1" applyBorder="1"/>
    <xf numFmtId="0" fontId="13" fillId="11" borderId="20" xfId="0" applyFont="1" applyFill="1" applyBorder="1"/>
    <xf numFmtId="0" fontId="13" fillId="6" borderId="1" xfId="0" applyFont="1" applyFill="1" applyBorder="1"/>
    <xf numFmtId="0" fontId="13" fillId="6" borderId="1" xfId="0" applyFont="1" applyFill="1" applyBorder="1" applyAlignment="1">
      <alignment horizontal="center" vertical="center"/>
    </xf>
    <xf numFmtId="0" fontId="13" fillId="13" borderId="1" xfId="0" applyFont="1" applyFill="1" applyBorder="1"/>
    <xf numFmtId="0" fontId="13" fillId="13" borderId="1" xfId="0" applyFont="1" applyFill="1" applyBorder="1" applyAlignment="1">
      <alignment vertical="center"/>
    </xf>
    <xf numFmtId="0" fontId="13" fillId="13" borderId="5" xfId="0" applyFont="1" applyFill="1" applyBorder="1" applyAlignment="1">
      <alignment vertical="center"/>
    </xf>
    <xf numFmtId="0" fontId="13" fillId="13" borderId="20" xfId="0" applyFont="1" applyFill="1" applyBorder="1" applyAlignment="1">
      <alignment vertical="center"/>
    </xf>
    <xf numFmtId="0" fontId="34" fillId="8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5" xfId="0" applyFont="1" applyBorder="1"/>
    <xf numFmtId="0" fontId="13" fillId="0" borderId="30" xfId="0" applyFont="1" applyBorder="1"/>
    <xf numFmtId="0" fontId="13" fillId="2" borderId="19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5" borderId="30" xfId="0" applyFont="1" applyFill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20" xfId="0" applyFont="1" applyFill="1" applyBorder="1" applyAlignment="1">
      <alignment horizontal="center" vertical="center"/>
    </xf>
    <xf numFmtId="0" fontId="13" fillId="6" borderId="5" xfId="0" applyFont="1" applyFill="1" applyBorder="1" applyAlignment="1">
      <alignment horizontal="center" vertical="center"/>
    </xf>
    <xf numFmtId="0" fontId="13" fillId="6" borderId="5" xfId="0" applyFont="1" applyFill="1" applyBorder="1"/>
    <xf numFmtId="0" fontId="24" fillId="12" borderId="1" xfId="0" applyFont="1" applyFill="1" applyBorder="1"/>
    <xf numFmtId="0" fontId="13" fillId="0" borderId="5" xfId="0" applyFont="1" applyBorder="1" applyAlignment="1">
      <alignment horizontal="center" vertical="center"/>
    </xf>
    <xf numFmtId="0" fontId="13" fillId="8" borderId="20" xfId="0" applyFont="1" applyFill="1" applyBorder="1" applyAlignment="1">
      <alignment horizontal="center" vertical="center"/>
    </xf>
    <xf numFmtId="0" fontId="13" fillId="13" borderId="30" xfId="0" applyFont="1" applyFill="1" applyBorder="1"/>
    <xf numFmtId="0" fontId="13" fillId="13" borderId="1" xfId="0" applyFont="1" applyFill="1" applyBorder="1" applyAlignment="1">
      <alignment horizontal="center" vertical="center"/>
    </xf>
    <xf numFmtId="0" fontId="13" fillId="11" borderId="30" xfId="0" applyFont="1" applyFill="1" applyBorder="1"/>
    <xf numFmtId="0" fontId="1" fillId="5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30" xfId="0" applyFont="1" applyBorder="1" applyAlignment="1">
      <alignment horizontal="center"/>
    </xf>
    <xf numFmtId="0" fontId="1" fillId="9" borderId="6" xfId="0" applyFont="1" applyFill="1" applyBorder="1" applyAlignment="1">
      <alignment horizontal="center"/>
    </xf>
    <xf numFmtId="0" fontId="18" fillId="0" borderId="35" xfId="0" applyFont="1" applyFill="1" applyBorder="1" applyAlignment="1">
      <alignment horizontal="center" vertical="center"/>
    </xf>
    <xf numFmtId="0" fontId="1" fillId="0" borderId="3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" fillId="2" borderId="28" xfId="0" applyFont="1" applyFill="1" applyBorder="1" applyAlignment="1">
      <alignment horizontal="center" vertical="center"/>
    </xf>
    <xf numFmtId="0" fontId="1" fillId="2" borderId="29" xfId="0" applyFont="1" applyFill="1" applyBorder="1" applyAlignment="1">
      <alignment horizontal="center" vertical="center"/>
    </xf>
    <xf numFmtId="164" fontId="9" fillId="2" borderId="2" xfId="0" applyNumberFormat="1" applyFont="1" applyFill="1" applyBorder="1" applyAlignment="1">
      <alignment horizontal="center" vertical="center" textRotation="90" wrapText="1"/>
    </xf>
    <xf numFmtId="164" fontId="9" fillId="2" borderId="4" xfId="0" applyNumberFormat="1" applyFont="1" applyFill="1" applyBorder="1" applyAlignment="1">
      <alignment horizontal="center" vertical="center" textRotation="90" wrapText="1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2" borderId="3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8"/>
  <sheetViews>
    <sheetView zoomScale="96" zoomScaleNormal="96" workbookViewId="0">
      <pane xSplit="2" ySplit="1" topLeftCell="BQ205" activePane="bottomRight" state="frozen"/>
      <selection pane="topRight" activeCell="C1" sqref="C1"/>
      <selection pane="bottomLeft" activeCell="A2" sqref="A2"/>
      <selection pane="bottomRight" activeCell="B205" sqref="B205"/>
    </sheetView>
  </sheetViews>
  <sheetFormatPr defaultRowHeight="12.75"/>
  <cols>
    <col min="1" max="1" width="23.25" style="15" customWidth="1"/>
    <col min="2" max="2" width="10.875" style="8" customWidth="1"/>
    <col min="3" max="3" width="4.75" style="15" customWidth="1"/>
    <col min="4" max="4" width="4.125" style="27" customWidth="1"/>
    <col min="5" max="5" width="4.125" style="22" customWidth="1"/>
    <col min="6" max="6" width="4.625" style="31" customWidth="1"/>
    <col min="7" max="7" width="4.125" style="21" customWidth="1"/>
    <col min="8" max="8" width="4.125" style="27" customWidth="1"/>
    <col min="9" max="9" width="4.125" style="21" customWidth="1"/>
    <col min="10" max="10" width="4.125" style="31" customWidth="1"/>
    <col min="11" max="11" width="4.125" style="22" customWidth="1"/>
    <col min="12" max="12" width="4.125" style="27" customWidth="1"/>
    <col min="13" max="13" width="4.125" style="22" customWidth="1"/>
    <col min="14" max="14" width="4.125" style="31" customWidth="1"/>
    <col min="15" max="15" width="4.125" style="22" customWidth="1"/>
    <col min="16" max="16" width="4.125" style="27" customWidth="1"/>
    <col min="17" max="17" width="4.125" style="22" customWidth="1"/>
    <col min="18" max="18" width="4.125" style="31" customWidth="1"/>
    <col min="19" max="19" width="4.125" style="22" customWidth="1"/>
    <col min="20" max="20" width="4.25" style="27" customWidth="1"/>
    <col min="21" max="21" width="4.125" style="22" customWidth="1"/>
    <col min="22" max="22" width="4.125" style="31" customWidth="1"/>
    <col min="23" max="23" width="4.125" style="15" customWidth="1"/>
    <col min="24" max="24" width="4.125" style="29" customWidth="1"/>
    <col min="25" max="25" width="4.125" style="15" customWidth="1"/>
    <col min="26" max="26" width="4.125" style="33" customWidth="1"/>
    <col min="27" max="27" width="4.125" style="22" customWidth="1"/>
    <col min="28" max="28" width="4.125" style="27" customWidth="1"/>
    <col min="29" max="29" width="4.125" style="22" customWidth="1"/>
    <col min="30" max="30" width="4.125" style="31" customWidth="1"/>
    <col min="31" max="31" width="5" style="22" customWidth="1"/>
    <col min="32" max="32" width="4.125" style="27" customWidth="1"/>
    <col min="33" max="33" width="4.125" style="22" customWidth="1"/>
    <col min="34" max="34" width="4.125" style="31" customWidth="1"/>
    <col min="35" max="35" width="5.625" style="15" customWidth="1"/>
    <col min="36" max="36" width="4.125" style="29" customWidth="1"/>
    <col min="37" max="37" width="5.375" style="15" customWidth="1"/>
    <col min="38" max="38" width="5.375" style="33" customWidth="1"/>
    <col min="39" max="39" width="5.875" style="21" bestFit="1" customWidth="1"/>
    <col min="40" max="40" width="5.25" style="27" customWidth="1"/>
    <col min="41" max="41" width="5.75" style="22" customWidth="1"/>
    <col min="42" max="42" width="4.125" style="31" customWidth="1"/>
    <col min="43" max="43" width="4.125" style="45" customWidth="1"/>
    <col min="44" max="44" width="4.125" style="46" customWidth="1"/>
    <col min="45" max="45" width="4.125" style="45" customWidth="1"/>
    <col min="46" max="46" width="4.125" style="47" customWidth="1"/>
    <col min="47" max="47" width="4.125" style="56" customWidth="1"/>
    <col min="48" max="48" width="4.125" style="58" customWidth="1"/>
    <col min="49" max="49" width="4.125" style="56" customWidth="1"/>
    <col min="50" max="50" width="4.125" style="54" customWidth="1"/>
    <col min="51" max="51" width="5.875" style="120" customWidth="1"/>
    <col min="52" max="52" width="4.125" style="39" customWidth="1"/>
    <col min="53" max="53" width="6.125" style="120" customWidth="1"/>
    <col min="54" max="54" width="4.125" style="40" customWidth="1"/>
    <col min="55" max="55" width="4.125" style="45" customWidth="1"/>
    <col min="56" max="56" width="4.125" style="46" customWidth="1"/>
    <col min="57" max="57" width="4.125" style="45" customWidth="1"/>
    <col min="58" max="58" width="4.125" style="47" customWidth="1"/>
    <col min="59" max="59" width="5.125" style="56" customWidth="1"/>
    <col min="60" max="60" width="4.125" style="58" customWidth="1"/>
    <col min="61" max="61" width="4.125" style="56" customWidth="1"/>
    <col min="62" max="62" width="4.625" style="54" customWidth="1"/>
    <col min="63" max="63" width="4.125" style="38" customWidth="1"/>
    <col min="64" max="64" width="4.125" style="39" customWidth="1"/>
    <col min="65" max="65" width="4.125" style="38" customWidth="1"/>
    <col min="66" max="66" width="4.125" style="40" customWidth="1"/>
    <col min="67" max="67" width="4.125" style="23" customWidth="1"/>
    <col min="68" max="68" width="4.125" style="29" customWidth="1"/>
    <col min="69" max="69" width="7" style="23" customWidth="1"/>
    <col min="70" max="70" width="4.125" style="33" customWidth="1"/>
    <col min="71" max="71" width="4.125" style="21" customWidth="1"/>
    <col min="72" max="72" width="4.125" style="27" customWidth="1"/>
    <col min="73" max="73" width="4.125" style="21" customWidth="1"/>
    <col min="74" max="74" width="4.125" style="31" customWidth="1"/>
    <col min="75" max="75" width="4.125" style="142" customWidth="1"/>
    <col min="76" max="76" width="4.125" style="143" customWidth="1"/>
    <col min="77" max="77" width="4.125" style="142" customWidth="1"/>
    <col min="78" max="78" width="4.125" style="144" customWidth="1"/>
    <col min="79" max="79" width="4.125" style="142" customWidth="1"/>
    <col min="80" max="80" width="4.125" style="143" customWidth="1"/>
    <col min="81" max="81" width="4.125" style="142" customWidth="1"/>
    <col min="82" max="82" width="4.125" style="144" customWidth="1"/>
    <col min="83" max="83" width="4.125" style="181" customWidth="1"/>
    <col min="84" max="84" width="4.125" style="182" customWidth="1"/>
    <col min="85" max="85" width="4.125" style="181" customWidth="1"/>
    <col min="86" max="86" width="4.125" style="183" customWidth="1"/>
    <col min="87" max="87" width="4.25" style="162" customWidth="1"/>
    <col min="88" max="88" width="4.125" style="163" customWidth="1"/>
    <col min="89" max="89" width="4" style="162" customWidth="1"/>
    <col min="90" max="90" width="4.125" style="164" customWidth="1"/>
    <col min="91" max="91" width="4.125" style="52" customWidth="1"/>
    <col min="92" max="92" width="4.125" style="24" customWidth="1"/>
    <col min="93" max="94" width="4.125" style="25" customWidth="1"/>
    <col min="95" max="95" width="4.125" style="9" customWidth="1"/>
    <col min="96" max="96" width="9" style="15"/>
    <col min="97" max="98" width="9" style="14"/>
    <col min="99" max="119" width="0" style="14" hidden="1" customWidth="1"/>
    <col min="120" max="122" width="9" style="14"/>
    <col min="123" max="16384" width="9" style="15"/>
  </cols>
  <sheetData>
    <row r="1" spans="1:122" s="7" customFormat="1" ht="98.25" customHeight="1">
      <c r="A1" s="2" t="s">
        <v>0</v>
      </c>
      <c r="B1" s="2" t="s">
        <v>1</v>
      </c>
      <c r="C1" s="301" t="s">
        <v>2</v>
      </c>
      <c r="D1" s="467" t="s">
        <v>3</v>
      </c>
      <c r="E1" s="301" t="s">
        <v>4</v>
      </c>
      <c r="F1" s="467" t="s">
        <v>5</v>
      </c>
      <c r="G1" s="322" t="s">
        <v>111</v>
      </c>
      <c r="H1" s="472" t="s">
        <v>355</v>
      </c>
      <c r="I1" s="322" t="s">
        <v>112</v>
      </c>
      <c r="J1" s="472" t="s">
        <v>356</v>
      </c>
      <c r="K1" s="4" t="s">
        <v>6</v>
      </c>
      <c r="L1" s="469" t="s">
        <v>7</v>
      </c>
      <c r="M1" s="4" t="s">
        <v>128</v>
      </c>
      <c r="N1" s="469" t="s">
        <v>8</v>
      </c>
      <c r="O1" s="325" t="s">
        <v>9</v>
      </c>
      <c r="P1" s="468" t="s">
        <v>10</v>
      </c>
      <c r="Q1" s="325" t="s">
        <v>11</v>
      </c>
      <c r="R1" s="468" t="s">
        <v>12</v>
      </c>
      <c r="S1" s="325" t="s">
        <v>296</v>
      </c>
      <c r="T1" s="468" t="s">
        <v>297</v>
      </c>
      <c r="U1" s="325" t="s">
        <v>298</v>
      </c>
      <c r="V1" s="468" t="s">
        <v>299</v>
      </c>
      <c r="W1" s="301" t="s">
        <v>300</v>
      </c>
      <c r="X1" s="467" t="s">
        <v>301</v>
      </c>
      <c r="Y1" s="301" t="s">
        <v>302</v>
      </c>
      <c r="Z1" s="467" t="s">
        <v>303</v>
      </c>
      <c r="AA1" s="341" t="s">
        <v>13</v>
      </c>
      <c r="AB1" s="466" t="s">
        <v>14</v>
      </c>
      <c r="AC1" s="341" t="s">
        <v>15</v>
      </c>
      <c r="AD1" s="466" t="s">
        <v>16</v>
      </c>
      <c r="AE1" s="352" t="s">
        <v>17</v>
      </c>
      <c r="AF1" s="470" t="s">
        <v>18</v>
      </c>
      <c r="AG1" s="352" t="s">
        <v>19</v>
      </c>
      <c r="AH1" s="470" t="s">
        <v>20</v>
      </c>
      <c r="AI1" s="341" t="s">
        <v>21</v>
      </c>
      <c r="AJ1" s="466" t="s">
        <v>22</v>
      </c>
      <c r="AK1" s="341" t="s">
        <v>23</v>
      </c>
      <c r="AL1" s="466" t="s">
        <v>24</v>
      </c>
      <c r="AM1" s="363" t="s">
        <v>25</v>
      </c>
      <c r="AN1" s="471" t="s">
        <v>26</v>
      </c>
      <c r="AO1" s="363" t="s">
        <v>27</v>
      </c>
      <c r="AP1" s="471" t="s">
        <v>28</v>
      </c>
      <c r="AQ1" s="325" t="s">
        <v>290</v>
      </c>
      <c r="AR1" s="468" t="s">
        <v>291</v>
      </c>
      <c r="AS1" s="325" t="s">
        <v>292</v>
      </c>
      <c r="AT1" s="468" t="s">
        <v>293</v>
      </c>
      <c r="AU1" s="322" t="s">
        <v>402</v>
      </c>
      <c r="AV1" s="472" t="s">
        <v>403</v>
      </c>
      <c r="AW1" s="322" t="s">
        <v>404</v>
      </c>
      <c r="AX1" s="472" t="s">
        <v>405</v>
      </c>
      <c r="AY1" s="438" t="s">
        <v>294</v>
      </c>
      <c r="AZ1" s="473" t="s">
        <v>348</v>
      </c>
      <c r="BA1" s="438" t="s">
        <v>295</v>
      </c>
      <c r="BB1" s="473" t="s">
        <v>349</v>
      </c>
      <c r="BC1" s="443" t="s">
        <v>143</v>
      </c>
      <c r="BD1" s="450" t="s">
        <v>406</v>
      </c>
      <c r="BE1" s="443" t="s">
        <v>144</v>
      </c>
      <c r="BF1" s="450" t="s">
        <v>407</v>
      </c>
      <c r="BG1" s="322" t="s">
        <v>113</v>
      </c>
      <c r="BH1" s="472" t="s">
        <v>350</v>
      </c>
      <c r="BI1" s="322" t="s">
        <v>114</v>
      </c>
      <c r="BJ1" s="472" t="s">
        <v>351</v>
      </c>
      <c r="BK1" s="165" t="s">
        <v>156</v>
      </c>
      <c r="BL1" s="474" t="s">
        <v>352</v>
      </c>
      <c r="BM1" s="165" t="s">
        <v>157</v>
      </c>
      <c r="BN1" s="474" t="s">
        <v>353</v>
      </c>
      <c r="BO1" s="3" t="s">
        <v>115</v>
      </c>
      <c r="BP1" s="469" t="s">
        <v>354</v>
      </c>
      <c r="BQ1" s="5" t="s">
        <v>29</v>
      </c>
      <c r="BR1" s="60"/>
      <c r="BW1" s="128"/>
      <c r="BX1" s="129"/>
      <c r="BY1" s="128"/>
      <c r="BZ1" s="129"/>
      <c r="CA1" s="128"/>
      <c r="CB1" s="129"/>
      <c r="CC1" s="128"/>
      <c r="CD1" s="130"/>
      <c r="CI1" s="145"/>
      <c r="CJ1" s="146"/>
      <c r="CK1" s="145"/>
      <c r="CL1" s="146"/>
      <c r="CM1" s="284"/>
      <c r="CN1" s="593"/>
      <c r="CO1" s="594"/>
      <c r="CS1" s="5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</row>
    <row r="2" spans="1:122">
      <c r="A2" s="48" t="s">
        <v>180</v>
      </c>
      <c r="B2" s="8" t="s">
        <v>30</v>
      </c>
      <c r="C2" s="302"/>
      <c r="D2" s="520"/>
      <c r="E2" s="302"/>
      <c r="F2" s="177"/>
      <c r="G2" s="55"/>
      <c r="H2" s="57"/>
      <c r="I2" s="55"/>
      <c r="J2" s="490"/>
      <c r="K2" s="10"/>
      <c r="L2" s="26"/>
      <c r="M2" s="10"/>
      <c r="N2" s="564"/>
      <c r="O2" s="326"/>
      <c r="P2" s="327"/>
      <c r="Q2" s="326"/>
      <c r="R2" s="328"/>
      <c r="S2" s="342"/>
      <c r="T2" s="343"/>
      <c r="U2" s="342"/>
      <c r="V2" s="344"/>
      <c r="W2" s="353"/>
      <c r="X2" s="578"/>
      <c r="Y2" s="353"/>
      <c r="Z2" s="355"/>
      <c r="AA2" s="342"/>
      <c r="AB2" s="343"/>
      <c r="AC2" s="342"/>
      <c r="AD2" s="344"/>
      <c r="AE2" s="364"/>
      <c r="AF2" s="365"/>
      <c r="AG2" s="364"/>
      <c r="AH2" s="366"/>
      <c r="AI2" s="326"/>
      <c r="AJ2" s="446"/>
      <c r="AK2" s="326"/>
      <c r="AL2" s="328"/>
      <c r="AM2" s="381"/>
      <c r="AN2" s="382"/>
      <c r="AO2" s="383"/>
      <c r="AP2" s="384"/>
      <c r="AQ2" s="400" t="s">
        <v>423</v>
      </c>
      <c r="AR2" s="555">
        <v>9</v>
      </c>
      <c r="AS2" s="400"/>
      <c r="AT2" s="124"/>
      <c r="AU2" s="55"/>
      <c r="AV2" s="57"/>
      <c r="AW2" s="55"/>
      <c r="AX2" s="53"/>
      <c r="AY2" s="435"/>
      <c r="AZ2" s="440"/>
      <c r="BA2" s="435"/>
      <c r="BB2" s="440"/>
      <c r="BC2" s="329" t="s">
        <v>341</v>
      </c>
      <c r="BD2" s="442">
        <v>14</v>
      </c>
      <c r="BE2" s="329"/>
      <c r="BF2" s="447"/>
      <c r="BK2" s="303"/>
      <c r="BL2" s="321"/>
      <c r="BM2" s="303"/>
      <c r="BN2" s="304"/>
      <c r="BQ2" s="285">
        <f t="shared" ref="BQ2:BQ10" si="0">SUM(C2:BP2)</f>
        <v>23</v>
      </c>
      <c r="CE2" s="166"/>
      <c r="CF2" s="167"/>
      <c r="CG2" s="166"/>
      <c r="CH2" s="168"/>
      <c r="CI2" s="147"/>
      <c r="CJ2" s="148"/>
      <c r="CK2" s="147"/>
      <c r="CL2" s="149"/>
      <c r="CM2" s="51"/>
      <c r="CN2" s="12"/>
      <c r="CO2" s="223"/>
      <c r="CP2" s="49"/>
    </row>
    <row r="3" spans="1:122">
      <c r="A3" s="1" t="s">
        <v>121</v>
      </c>
      <c r="B3" s="8" t="s">
        <v>30</v>
      </c>
      <c r="C3" s="302" t="s">
        <v>341</v>
      </c>
      <c r="D3" s="520">
        <v>14</v>
      </c>
      <c r="E3" s="303"/>
      <c r="F3" s="304"/>
      <c r="G3" s="56"/>
      <c r="H3" s="487"/>
      <c r="I3" s="56" t="s">
        <v>347</v>
      </c>
      <c r="J3" s="487">
        <v>15</v>
      </c>
      <c r="L3" s="480"/>
      <c r="N3" s="480"/>
      <c r="O3" s="329"/>
      <c r="P3" s="458"/>
      <c r="Q3" s="329"/>
      <c r="R3" s="331"/>
      <c r="S3" s="345"/>
      <c r="T3" s="346"/>
      <c r="U3" s="345"/>
      <c r="V3" s="347"/>
      <c r="W3" s="356" t="s">
        <v>341</v>
      </c>
      <c r="X3" s="556">
        <v>14</v>
      </c>
      <c r="Y3" s="356"/>
      <c r="Z3" s="358"/>
      <c r="AA3" s="345"/>
      <c r="AB3" s="549"/>
      <c r="AC3" s="345"/>
      <c r="AD3" s="347"/>
      <c r="AE3" s="367"/>
      <c r="AF3" s="440"/>
      <c r="AG3" s="367"/>
      <c r="AH3" s="369"/>
      <c r="AI3" s="329"/>
      <c r="AJ3" s="446"/>
      <c r="AK3" s="326"/>
      <c r="AL3" s="328"/>
      <c r="AM3" s="381"/>
      <c r="AN3" s="382"/>
      <c r="AO3" s="383"/>
      <c r="AP3" s="501"/>
      <c r="AQ3" s="400"/>
      <c r="AR3" s="555"/>
      <c r="AS3" s="400"/>
      <c r="AT3" s="555"/>
      <c r="AU3" s="55"/>
      <c r="AV3" s="57"/>
      <c r="AW3" s="55"/>
      <c r="AX3" s="53"/>
      <c r="AY3" s="435" t="s">
        <v>433</v>
      </c>
      <c r="AZ3" s="440">
        <v>1</v>
      </c>
      <c r="BA3" s="435"/>
      <c r="BB3" s="440"/>
      <c r="BC3" s="329"/>
      <c r="BD3" s="442"/>
      <c r="BE3" s="329"/>
      <c r="BF3" s="447"/>
      <c r="BK3" s="303"/>
      <c r="BL3" s="321"/>
      <c r="BM3" s="303"/>
      <c r="BN3" s="304"/>
      <c r="BQ3" s="285">
        <f t="shared" si="0"/>
        <v>44</v>
      </c>
      <c r="CE3" s="166"/>
      <c r="CF3" s="167"/>
      <c r="CG3" s="166"/>
      <c r="CH3" s="168"/>
      <c r="CI3" s="147"/>
      <c r="CJ3" s="148"/>
      <c r="CK3" s="147"/>
      <c r="CL3" s="149"/>
      <c r="CM3" s="51"/>
      <c r="CN3" s="12"/>
      <c r="CO3" s="223"/>
      <c r="CP3" s="13"/>
    </row>
    <row r="4" spans="1:122" ht="14.25">
      <c r="A4" s="1" t="s">
        <v>116</v>
      </c>
      <c r="B4" s="8" t="s">
        <v>30</v>
      </c>
      <c r="C4" s="303"/>
      <c r="D4" s="522"/>
      <c r="E4" s="303"/>
      <c r="F4" s="304"/>
      <c r="G4" s="56"/>
      <c r="H4" s="487"/>
      <c r="I4" s="56"/>
      <c r="J4" s="487"/>
      <c r="K4" s="22" t="s">
        <v>341</v>
      </c>
      <c r="L4" s="480">
        <v>14</v>
      </c>
      <c r="M4" s="22" t="s">
        <v>332</v>
      </c>
      <c r="N4" s="480">
        <v>33</v>
      </c>
      <c r="O4" s="329"/>
      <c r="P4" s="330"/>
      <c r="Q4" s="329"/>
      <c r="R4" s="458"/>
      <c r="S4" s="345"/>
      <c r="T4" s="346"/>
      <c r="U4" s="345"/>
      <c r="V4" s="347"/>
      <c r="W4" s="356"/>
      <c r="X4" s="556"/>
      <c r="Y4" s="356"/>
      <c r="Z4" s="358"/>
      <c r="AA4" s="345" t="s">
        <v>347</v>
      </c>
      <c r="AB4" s="574">
        <v>14</v>
      </c>
      <c r="AC4" s="345"/>
      <c r="AD4" s="549"/>
      <c r="AE4" s="367"/>
      <c r="AF4" s="440"/>
      <c r="AG4" s="367"/>
      <c r="AH4" s="369"/>
      <c r="AI4" s="329"/>
      <c r="AJ4" s="446"/>
      <c r="AK4" s="326"/>
      <c r="AL4" s="328"/>
      <c r="AM4" s="381"/>
      <c r="AN4" s="382"/>
      <c r="AO4" s="383"/>
      <c r="AP4" s="384"/>
      <c r="AQ4" s="400"/>
      <c r="AR4" s="123"/>
      <c r="AS4" s="400"/>
      <c r="AT4" s="555"/>
      <c r="AU4" s="55"/>
      <c r="AV4" s="57"/>
      <c r="AW4" s="55"/>
      <c r="AX4" s="53"/>
      <c r="AY4" s="435"/>
      <c r="AZ4" s="440"/>
      <c r="BA4" s="435"/>
      <c r="BB4" s="440"/>
      <c r="BC4" s="329"/>
      <c r="BD4" s="442"/>
      <c r="BE4" s="329"/>
      <c r="BF4" s="447"/>
      <c r="BK4" s="303"/>
      <c r="BL4" s="321"/>
      <c r="BM4" s="303"/>
      <c r="BN4" s="304"/>
      <c r="BQ4" s="285">
        <f>SUM(C4:BP4)</f>
        <v>61</v>
      </c>
      <c r="CE4" s="166"/>
      <c r="CF4" s="167"/>
      <c r="CG4" s="166"/>
      <c r="CH4" s="168"/>
      <c r="CI4" s="147"/>
      <c r="CJ4" s="148"/>
      <c r="CK4" s="147"/>
      <c r="CL4" s="149"/>
      <c r="CM4" s="51"/>
      <c r="CN4" s="12"/>
      <c r="CO4" s="223"/>
      <c r="CP4" s="13"/>
    </row>
    <row r="5" spans="1:122" ht="14.25">
      <c r="A5" s="1" t="s">
        <v>126</v>
      </c>
      <c r="B5" s="8" t="s">
        <v>30</v>
      </c>
      <c r="C5" s="302"/>
      <c r="D5" s="520"/>
      <c r="E5" s="303"/>
      <c r="F5" s="463"/>
      <c r="G5" s="56"/>
      <c r="H5" s="487"/>
      <c r="I5" s="56"/>
      <c r="J5" s="487"/>
      <c r="L5" s="480"/>
      <c r="N5" s="480"/>
      <c r="O5" s="329"/>
      <c r="P5" s="458"/>
      <c r="Q5" s="329"/>
      <c r="R5" s="458"/>
      <c r="S5" s="345"/>
      <c r="T5" s="549"/>
      <c r="U5" s="345"/>
      <c r="V5" s="347"/>
      <c r="W5" s="356"/>
      <c r="X5" s="357"/>
      <c r="Y5" s="356"/>
      <c r="Z5" s="556"/>
      <c r="AA5" s="345"/>
      <c r="AB5" s="574"/>
      <c r="AC5" s="345"/>
      <c r="AD5" s="549"/>
      <c r="AE5" s="367"/>
      <c r="AF5" s="440"/>
      <c r="AG5" s="367"/>
      <c r="AH5" s="440"/>
      <c r="AI5" s="510"/>
      <c r="AJ5" s="446"/>
      <c r="AK5" s="326"/>
      <c r="AL5" s="509"/>
      <c r="AM5" s="381"/>
      <c r="AN5" s="382"/>
      <c r="AO5" s="383"/>
      <c r="AP5" s="384"/>
      <c r="AQ5" s="400"/>
      <c r="AR5" s="123"/>
      <c r="AS5" s="400"/>
      <c r="AT5" s="555"/>
      <c r="AU5" s="55"/>
      <c r="AV5" s="57"/>
      <c r="AW5" s="55"/>
      <c r="AX5" s="53"/>
      <c r="AY5" s="435"/>
      <c r="AZ5" s="440"/>
      <c r="BA5" s="479"/>
      <c r="BB5" s="440"/>
      <c r="BC5" s="329"/>
      <c r="BD5" s="442"/>
      <c r="BE5" s="329"/>
      <c r="BF5" s="447"/>
      <c r="BK5" s="303"/>
      <c r="BL5" s="321"/>
      <c r="BM5" s="303"/>
      <c r="BN5" s="304"/>
      <c r="BQ5" s="285">
        <f t="shared" si="0"/>
        <v>0</v>
      </c>
      <c r="CE5" s="166"/>
      <c r="CF5" s="167"/>
      <c r="CG5" s="166"/>
      <c r="CH5" s="168"/>
      <c r="CI5" s="147"/>
      <c r="CJ5" s="148"/>
      <c r="CK5" s="147"/>
      <c r="CL5" s="149"/>
      <c r="CM5" s="51"/>
      <c r="CN5" s="12"/>
      <c r="CO5" s="223"/>
      <c r="CP5" s="13"/>
    </row>
    <row r="6" spans="1:122" ht="14.25">
      <c r="A6" s="1" t="s">
        <v>125</v>
      </c>
      <c r="B6" s="8" t="s">
        <v>30</v>
      </c>
      <c r="C6" s="302"/>
      <c r="D6" s="520"/>
      <c r="E6" s="303"/>
      <c r="F6" s="463"/>
      <c r="G6" s="56" t="s">
        <v>332</v>
      </c>
      <c r="H6" s="487">
        <v>33</v>
      </c>
      <c r="I6" s="56"/>
      <c r="J6" s="54"/>
      <c r="K6" s="22" t="s">
        <v>332</v>
      </c>
      <c r="L6" s="480">
        <v>33</v>
      </c>
      <c r="O6" s="329"/>
      <c r="P6" s="458"/>
      <c r="Q6" s="329"/>
      <c r="R6" s="458"/>
      <c r="S6" s="345"/>
      <c r="T6" s="549"/>
      <c r="U6" s="345"/>
      <c r="V6" s="549"/>
      <c r="W6" s="356"/>
      <c r="X6" s="357"/>
      <c r="Y6" s="356"/>
      <c r="Z6" s="556"/>
      <c r="AA6" s="345"/>
      <c r="AB6" s="574"/>
      <c r="AC6" s="345" t="s">
        <v>347</v>
      </c>
      <c r="AD6" s="549">
        <v>15</v>
      </c>
      <c r="AE6" s="367" t="s">
        <v>420</v>
      </c>
      <c r="AF6" s="440">
        <v>11</v>
      </c>
      <c r="AG6" s="367"/>
      <c r="AH6" s="440"/>
      <c r="AI6" s="329" t="s">
        <v>341</v>
      </c>
      <c r="AJ6" s="446">
        <v>14</v>
      </c>
      <c r="AK6" s="326" t="s">
        <v>347</v>
      </c>
      <c r="AL6" s="509">
        <v>15</v>
      </c>
      <c r="AM6" s="381"/>
      <c r="AN6" s="382"/>
      <c r="AO6" s="383"/>
      <c r="AP6" s="384"/>
      <c r="AQ6" s="400"/>
      <c r="AR6" s="555"/>
      <c r="AS6" s="400" t="s">
        <v>336</v>
      </c>
      <c r="AT6" s="555">
        <v>30</v>
      </c>
      <c r="AU6" s="55"/>
      <c r="AV6" s="57"/>
      <c r="AW6" s="55"/>
      <c r="AX6" s="53"/>
      <c r="AY6" s="435" t="s">
        <v>434</v>
      </c>
      <c r="AZ6" s="440">
        <v>14</v>
      </c>
      <c r="BA6" s="435"/>
      <c r="BB6" s="440"/>
      <c r="BC6" s="329" t="s">
        <v>329</v>
      </c>
      <c r="BD6" s="442">
        <v>18</v>
      </c>
      <c r="BE6" s="329"/>
      <c r="BF6" s="447"/>
      <c r="BK6" s="303"/>
      <c r="BL6" s="321"/>
      <c r="BM6" s="303"/>
      <c r="BN6" s="304"/>
      <c r="BQ6" s="285">
        <f t="shared" si="0"/>
        <v>183</v>
      </c>
      <c r="CE6" s="166"/>
      <c r="CF6" s="167"/>
      <c r="CG6" s="166"/>
      <c r="CH6" s="168"/>
      <c r="CI6" s="147"/>
      <c r="CJ6" s="148"/>
      <c r="CK6" s="147"/>
      <c r="CL6" s="149"/>
      <c r="CM6" s="51"/>
      <c r="CN6" s="12"/>
      <c r="CO6" s="223"/>
      <c r="CP6" s="13"/>
    </row>
    <row r="7" spans="1:122" s="22" customFormat="1" ht="14.25">
      <c r="A7" s="10" t="s">
        <v>127</v>
      </c>
      <c r="B7" s="18" t="s">
        <v>30</v>
      </c>
      <c r="C7" s="302"/>
      <c r="D7" s="520"/>
      <c r="E7" s="303"/>
      <c r="F7" s="463"/>
      <c r="G7" s="323"/>
      <c r="H7" s="487"/>
      <c r="I7" s="323"/>
      <c r="J7" s="323"/>
      <c r="O7" s="329"/>
      <c r="P7" s="447"/>
      <c r="Q7" s="329" t="s">
        <v>357</v>
      </c>
      <c r="R7" s="458">
        <v>16</v>
      </c>
      <c r="S7" s="345" t="s">
        <v>347</v>
      </c>
      <c r="T7" s="549">
        <v>15</v>
      </c>
      <c r="U7" s="345" t="s">
        <v>335</v>
      </c>
      <c r="V7" s="549">
        <v>36</v>
      </c>
      <c r="W7" s="356"/>
      <c r="X7" s="356"/>
      <c r="Y7" s="356"/>
      <c r="Z7" s="556"/>
      <c r="AA7" s="345"/>
      <c r="AB7" s="574"/>
      <c r="AC7" s="345"/>
      <c r="AD7" s="549"/>
      <c r="AE7" s="367"/>
      <c r="AF7" s="440"/>
      <c r="AG7" s="367"/>
      <c r="AH7" s="440"/>
      <c r="AI7" s="329"/>
      <c r="AJ7" s="446"/>
      <c r="AK7" s="326"/>
      <c r="AL7" s="509"/>
      <c r="AM7" s="381"/>
      <c r="AN7" s="382"/>
      <c r="AO7" s="383"/>
      <c r="AP7" s="384"/>
      <c r="AQ7" s="400"/>
      <c r="AR7" s="555"/>
      <c r="AS7" s="400"/>
      <c r="AT7" s="555"/>
      <c r="AU7" s="55"/>
      <c r="AV7" s="57"/>
      <c r="AW7" s="55"/>
      <c r="AX7" s="53"/>
      <c r="AY7" s="367"/>
      <c r="AZ7" s="440"/>
      <c r="BA7" s="525"/>
      <c r="BB7" s="440"/>
      <c r="BC7" s="329"/>
      <c r="BD7" s="442"/>
      <c r="BE7" s="329"/>
      <c r="BF7" s="458"/>
      <c r="BG7" s="323"/>
      <c r="BH7" s="323"/>
      <c r="BI7" s="323"/>
      <c r="BJ7" s="323"/>
      <c r="BK7" s="303"/>
      <c r="BL7" s="303"/>
      <c r="BM7" s="303"/>
      <c r="BN7" s="303"/>
      <c r="BQ7" s="285">
        <f t="shared" si="0"/>
        <v>67</v>
      </c>
      <c r="CE7" s="166"/>
      <c r="CF7" s="167"/>
      <c r="CG7" s="166"/>
      <c r="CH7" s="168"/>
      <c r="CI7" s="147"/>
      <c r="CJ7" s="148"/>
      <c r="CK7" s="279"/>
      <c r="CL7" s="279"/>
      <c r="CM7" s="51"/>
      <c r="CN7" s="12"/>
      <c r="CO7" s="254"/>
      <c r="CP7" s="254"/>
      <c r="CQ7" s="9"/>
      <c r="CS7" s="586"/>
      <c r="CT7" s="256"/>
      <c r="CU7" s="256"/>
      <c r="CV7" s="256"/>
      <c r="CW7" s="256"/>
      <c r="CX7" s="256"/>
      <c r="CY7" s="256"/>
      <c r="CZ7" s="256"/>
      <c r="DA7" s="256"/>
      <c r="DB7" s="256"/>
      <c r="DC7" s="256"/>
      <c r="DD7" s="256"/>
      <c r="DE7" s="256"/>
      <c r="DF7" s="256"/>
      <c r="DG7" s="256"/>
      <c r="DH7" s="256"/>
      <c r="DI7" s="256"/>
      <c r="DJ7" s="256"/>
      <c r="DK7" s="256"/>
      <c r="DL7" s="256"/>
      <c r="DM7" s="256"/>
      <c r="DN7" s="256"/>
      <c r="DO7" s="256"/>
      <c r="DP7" s="256"/>
      <c r="DQ7" s="256"/>
      <c r="DR7" s="256"/>
    </row>
    <row r="8" spans="1:122" s="22" customFormat="1" ht="14.25">
      <c r="A8" s="10" t="s">
        <v>73</v>
      </c>
      <c r="B8" s="18" t="s">
        <v>30</v>
      </c>
      <c r="C8" s="302"/>
      <c r="D8" s="520"/>
      <c r="E8" s="303" t="s">
        <v>326</v>
      </c>
      <c r="F8" s="463">
        <v>44</v>
      </c>
      <c r="G8" s="323"/>
      <c r="H8" s="323"/>
      <c r="I8" s="323"/>
      <c r="J8" s="323"/>
      <c r="O8" s="329" t="s">
        <v>326</v>
      </c>
      <c r="P8" s="447">
        <v>44</v>
      </c>
      <c r="Q8" s="329" t="s">
        <v>326</v>
      </c>
      <c r="R8" s="458">
        <v>44</v>
      </c>
      <c r="S8" s="345"/>
      <c r="T8" s="549"/>
      <c r="U8" s="345"/>
      <c r="V8" s="549"/>
      <c r="W8" s="356"/>
      <c r="X8" s="356"/>
      <c r="Y8" s="356" t="s">
        <v>326</v>
      </c>
      <c r="Z8" s="556">
        <v>44</v>
      </c>
      <c r="AA8" s="345" t="s">
        <v>342</v>
      </c>
      <c r="AB8" s="574">
        <v>13</v>
      </c>
      <c r="AC8" s="345" t="s">
        <v>333</v>
      </c>
      <c r="AD8" s="549">
        <v>40</v>
      </c>
      <c r="AE8" s="367" t="s">
        <v>347</v>
      </c>
      <c r="AF8" s="440">
        <v>15</v>
      </c>
      <c r="AG8" s="367" t="s">
        <v>357</v>
      </c>
      <c r="AH8" s="436">
        <v>16</v>
      </c>
      <c r="AI8" s="329"/>
      <c r="AJ8" s="446"/>
      <c r="AK8" s="326"/>
      <c r="AL8" s="328"/>
      <c r="AM8" s="381"/>
      <c r="AN8" s="382"/>
      <c r="AO8" s="383"/>
      <c r="AP8" s="384"/>
      <c r="AQ8" s="400" t="s">
        <v>340</v>
      </c>
      <c r="AR8" s="555">
        <v>12</v>
      </c>
      <c r="AS8" s="400" t="s">
        <v>330</v>
      </c>
      <c r="AT8" s="555">
        <v>28</v>
      </c>
      <c r="AU8" s="55"/>
      <c r="AV8" s="57"/>
      <c r="AW8" s="55"/>
      <c r="AX8" s="53"/>
      <c r="AY8" s="367"/>
      <c r="AZ8" s="440"/>
      <c r="BA8" s="367"/>
      <c r="BB8" s="440"/>
      <c r="BC8" s="329"/>
      <c r="BD8" s="442"/>
      <c r="BE8" s="329"/>
      <c r="BF8" s="458"/>
      <c r="BG8" s="323"/>
      <c r="BH8" s="323"/>
      <c r="BI8" s="323"/>
      <c r="BJ8" s="323"/>
      <c r="BK8" s="303"/>
      <c r="BL8" s="303"/>
      <c r="BM8" s="303"/>
      <c r="BN8" s="303"/>
      <c r="BP8" s="480"/>
      <c r="BQ8" s="285">
        <f t="shared" si="0"/>
        <v>300</v>
      </c>
      <c r="CE8" s="166"/>
      <c r="CF8" s="167"/>
      <c r="CG8" s="166"/>
      <c r="CH8" s="168"/>
      <c r="CI8" s="147"/>
      <c r="CJ8" s="148"/>
      <c r="CK8" s="147"/>
      <c r="CL8" s="149"/>
      <c r="CM8" s="51"/>
      <c r="CN8" s="12"/>
      <c r="CO8" s="254"/>
      <c r="CP8" s="254"/>
      <c r="CQ8" s="9"/>
      <c r="CS8" s="595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  <c r="DJ8" s="256"/>
      <c r="DK8" s="256"/>
      <c r="DL8" s="256"/>
      <c r="DM8" s="256"/>
      <c r="DN8" s="256"/>
      <c r="DO8" s="256"/>
      <c r="DP8" s="256"/>
      <c r="DQ8" s="256"/>
      <c r="DR8" s="256"/>
    </row>
    <row r="9" spans="1:122" s="101" customFormat="1">
      <c r="A9" s="1" t="s">
        <v>181</v>
      </c>
      <c r="B9" s="8" t="s">
        <v>30</v>
      </c>
      <c r="C9" s="302"/>
      <c r="D9" s="176"/>
      <c r="E9" s="303"/>
      <c r="F9" s="463"/>
      <c r="G9" s="323"/>
      <c r="H9" s="323"/>
      <c r="I9" s="323"/>
      <c r="J9" s="323"/>
      <c r="K9" s="15"/>
      <c r="L9" s="15"/>
      <c r="M9" s="15"/>
      <c r="N9" s="15"/>
      <c r="O9" s="329"/>
      <c r="P9" s="329"/>
      <c r="Q9" s="329"/>
      <c r="R9" s="329"/>
      <c r="S9" s="345"/>
      <c r="T9" s="549"/>
      <c r="U9" s="345"/>
      <c r="V9" s="345"/>
      <c r="W9" s="356"/>
      <c r="X9" s="356"/>
      <c r="Y9" s="356"/>
      <c r="Z9" s="556"/>
      <c r="AA9" s="345"/>
      <c r="AB9" s="345"/>
      <c r="AC9" s="345"/>
      <c r="AD9" s="549"/>
      <c r="AE9" s="367"/>
      <c r="AF9" s="440"/>
      <c r="AG9" s="367"/>
      <c r="AH9" s="436"/>
      <c r="AI9" s="332"/>
      <c r="AJ9" s="547"/>
      <c r="AK9" s="336"/>
      <c r="AL9" s="375"/>
      <c r="AM9" s="385"/>
      <c r="AN9" s="386"/>
      <c r="AO9" s="387"/>
      <c r="AP9" s="388"/>
      <c r="AQ9" s="401"/>
      <c r="AR9" s="572"/>
      <c r="AS9" s="401"/>
      <c r="AT9" s="402"/>
      <c r="AU9" s="92"/>
      <c r="AV9" s="93"/>
      <c r="AW9" s="92"/>
      <c r="AX9" s="94"/>
      <c r="AY9" s="367"/>
      <c r="AZ9" s="440"/>
      <c r="BA9" s="367"/>
      <c r="BB9" s="440"/>
      <c r="BC9" s="329"/>
      <c r="BD9" s="442"/>
      <c r="BE9" s="329"/>
      <c r="BF9" s="458"/>
      <c r="BG9" s="323"/>
      <c r="BH9" s="323"/>
      <c r="BI9" s="323"/>
      <c r="BJ9" s="323"/>
      <c r="BK9" s="303"/>
      <c r="BL9" s="303"/>
      <c r="BM9" s="303"/>
      <c r="BN9" s="303"/>
      <c r="BO9" s="15"/>
      <c r="BP9" s="481"/>
      <c r="BQ9" s="285">
        <f t="shared" si="0"/>
        <v>0</v>
      </c>
      <c r="CE9" s="169"/>
      <c r="CF9" s="170"/>
      <c r="CG9" s="169"/>
      <c r="CH9" s="171"/>
      <c r="CI9" s="150"/>
      <c r="CJ9" s="151"/>
      <c r="CK9" s="150"/>
      <c r="CL9" s="152"/>
      <c r="CM9" s="98"/>
      <c r="CN9" s="99"/>
      <c r="CO9" s="100"/>
      <c r="CP9" s="100"/>
      <c r="CQ9" s="85"/>
      <c r="CS9" s="597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</row>
    <row r="10" spans="1:122" s="116" customFormat="1" ht="14.25" customHeight="1">
      <c r="A10" s="1" t="s">
        <v>362</v>
      </c>
      <c r="B10" s="8" t="s">
        <v>30</v>
      </c>
      <c r="C10" s="302"/>
      <c r="D10" s="176"/>
      <c r="E10" s="303"/>
      <c r="F10" s="463"/>
      <c r="G10" s="323"/>
      <c r="H10" s="323"/>
      <c r="I10" s="323"/>
      <c r="J10" s="323"/>
      <c r="K10" s="15"/>
      <c r="L10" s="15"/>
      <c r="M10" s="15"/>
      <c r="N10" s="15"/>
      <c r="O10" s="329"/>
      <c r="P10" s="329"/>
      <c r="Q10" s="329"/>
      <c r="R10" s="329"/>
      <c r="S10" s="345"/>
      <c r="T10" s="345"/>
      <c r="U10" s="345"/>
      <c r="V10" s="345"/>
      <c r="W10" s="356"/>
      <c r="X10" s="356"/>
      <c r="Y10" s="356"/>
      <c r="Z10" s="356"/>
      <c r="AA10" s="345"/>
      <c r="AB10" s="345"/>
      <c r="AC10" s="345"/>
      <c r="AD10" s="345"/>
      <c r="AE10" s="367"/>
      <c r="AF10" s="367"/>
      <c r="AG10" s="367"/>
      <c r="AH10" s="436"/>
      <c r="AI10" s="333"/>
      <c r="AJ10" s="376"/>
      <c r="AK10" s="377"/>
      <c r="AL10" s="378"/>
      <c r="AM10" s="389"/>
      <c r="AN10" s="390"/>
      <c r="AO10" s="391"/>
      <c r="AP10" s="392"/>
      <c r="AQ10" s="403"/>
      <c r="AR10" s="404"/>
      <c r="AS10" s="403"/>
      <c r="AT10" s="405"/>
      <c r="AU10" s="109"/>
      <c r="AV10" s="110"/>
      <c r="AW10" s="109"/>
      <c r="AX10" s="111"/>
      <c r="AY10" s="367"/>
      <c r="AZ10" s="440"/>
      <c r="BA10" s="367"/>
      <c r="BB10" s="440"/>
      <c r="BC10" s="329"/>
      <c r="BD10" s="442"/>
      <c r="BE10" s="329"/>
      <c r="BF10" s="458"/>
      <c r="BG10" s="323"/>
      <c r="BH10" s="323"/>
      <c r="BI10" s="323"/>
      <c r="BJ10" s="323"/>
      <c r="BK10" s="303"/>
      <c r="BL10" s="303"/>
      <c r="BM10" s="303"/>
      <c r="BN10" s="303"/>
      <c r="BO10" s="15"/>
      <c r="BP10" s="481"/>
      <c r="BQ10" s="285">
        <f t="shared" si="0"/>
        <v>0</v>
      </c>
      <c r="CE10" s="172"/>
      <c r="CF10" s="173"/>
      <c r="CG10" s="172"/>
      <c r="CH10" s="174"/>
      <c r="CI10" s="153"/>
      <c r="CJ10" s="154"/>
      <c r="CK10" s="153"/>
      <c r="CL10" s="155"/>
      <c r="CM10" s="112"/>
      <c r="CN10" s="113"/>
      <c r="CO10" s="114"/>
      <c r="CP10" s="114"/>
      <c r="CQ10" s="106"/>
      <c r="CS10" s="59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</row>
    <row r="11" spans="1:122" s="101" customFormat="1">
      <c r="A11" s="1"/>
      <c r="B11" s="429" t="s">
        <v>30</v>
      </c>
      <c r="C11" s="302"/>
      <c r="D11" s="176"/>
      <c r="E11" s="303"/>
      <c r="F11" s="303"/>
      <c r="G11" s="323"/>
      <c r="H11" s="323"/>
      <c r="I11" s="323"/>
      <c r="J11" s="323"/>
      <c r="K11" s="15"/>
      <c r="L11" s="15"/>
      <c r="M11" s="15"/>
      <c r="N11" s="15"/>
      <c r="O11" s="329"/>
      <c r="P11" s="329"/>
      <c r="Q11" s="329"/>
      <c r="R11" s="458"/>
      <c r="S11" s="345"/>
      <c r="T11" s="345"/>
      <c r="U11" s="345"/>
      <c r="V11" s="345"/>
      <c r="W11" s="356"/>
      <c r="X11" s="356"/>
      <c r="Y11" s="356"/>
      <c r="Z11" s="356"/>
      <c r="AA11" s="345"/>
      <c r="AB11" s="345"/>
      <c r="AC11" s="345"/>
      <c r="AD11" s="345"/>
      <c r="AE11" s="370"/>
      <c r="AF11" s="370"/>
      <c r="AG11" s="370"/>
      <c r="AH11" s="451"/>
      <c r="AI11" s="332"/>
      <c r="AJ11" s="374"/>
      <c r="AK11" s="336"/>
      <c r="AL11" s="375"/>
      <c r="AM11" s="381"/>
      <c r="AN11" s="382"/>
      <c r="AO11" s="383"/>
      <c r="AP11" s="384"/>
      <c r="AQ11" s="400"/>
      <c r="AR11" s="123"/>
      <c r="AS11" s="400"/>
      <c r="AT11" s="124"/>
      <c r="AU11" s="55"/>
      <c r="AV11" s="57"/>
      <c r="AW11" s="55"/>
      <c r="AX11" s="53"/>
      <c r="AY11" s="367"/>
      <c r="AZ11" s="367"/>
      <c r="BA11" s="367"/>
      <c r="BB11" s="440"/>
      <c r="BC11" s="329"/>
      <c r="BD11" s="329"/>
      <c r="BE11" s="329"/>
      <c r="BF11" s="458"/>
      <c r="BG11" s="434"/>
      <c r="BH11" s="323"/>
      <c r="BI11" s="323"/>
      <c r="BJ11" s="323"/>
      <c r="BK11" s="303"/>
      <c r="BL11" s="303"/>
      <c r="BM11" s="303"/>
      <c r="BN11" s="303"/>
      <c r="BO11" s="15"/>
      <c r="BP11" s="481"/>
      <c r="BQ11" s="227">
        <f>SUM(BQ2:BQ10)</f>
        <v>678</v>
      </c>
      <c r="CE11" s="169"/>
      <c r="CF11" s="170"/>
      <c r="CG11" s="169"/>
      <c r="CH11" s="171"/>
      <c r="CI11" s="150"/>
      <c r="CJ11" s="151"/>
      <c r="CK11" s="150"/>
      <c r="CL11" s="152"/>
      <c r="CM11" s="98"/>
      <c r="CN11" s="99"/>
      <c r="CO11" s="100"/>
      <c r="CP11" s="100"/>
      <c r="CQ11" s="85"/>
      <c r="CS11" s="586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</row>
    <row r="12" spans="1:122" s="116" customFormat="1" ht="14.25" customHeight="1">
      <c r="A12" s="1" t="s">
        <v>319</v>
      </c>
      <c r="B12" s="8" t="s">
        <v>31</v>
      </c>
      <c r="C12" s="302"/>
      <c r="D12" s="176"/>
      <c r="E12" s="303"/>
      <c r="F12" s="463"/>
      <c r="G12" s="323"/>
      <c r="H12" s="323"/>
      <c r="I12" s="323"/>
      <c r="J12" s="487"/>
      <c r="K12" s="15"/>
      <c r="L12" s="15"/>
      <c r="M12" s="15"/>
      <c r="N12" s="15"/>
      <c r="O12" s="329"/>
      <c r="P12" s="329"/>
      <c r="Q12" s="329"/>
      <c r="R12" s="458"/>
      <c r="S12" s="345"/>
      <c r="T12" s="549"/>
      <c r="U12" s="345"/>
      <c r="V12" s="345"/>
      <c r="W12" s="356"/>
      <c r="X12" s="356"/>
      <c r="Y12" s="356"/>
      <c r="Z12" s="356"/>
      <c r="AA12" s="345"/>
      <c r="AB12" s="345"/>
      <c r="AC12" s="345"/>
      <c r="AD12" s="345"/>
      <c r="AE12" s="371"/>
      <c r="AF12" s="371"/>
      <c r="AG12" s="371"/>
      <c r="AH12" s="437"/>
      <c r="AI12" s="326"/>
      <c r="AJ12" s="376"/>
      <c r="AK12" s="377"/>
      <c r="AL12" s="378"/>
      <c r="AM12" s="381"/>
      <c r="AN12" s="382"/>
      <c r="AO12" s="383"/>
      <c r="AP12" s="384"/>
      <c r="AQ12" s="400"/>
      <c r="AR12" s="123"/>
      <c r="AS12" s="400"/>
      <c r="AT12" s="124"/>
      <c r="AU12" s="55"/>
      <c r="AV12" s="57"/>
      <c r="AW12" s="55"/>
      <c r="AX12" s="53"/>
      <c r="AY12" s="525" t="s">
        <v>432</v>
      </c>
      <c r="AZ12" s="436">
        <v>1</v>
      </c>
      <c r="BA12" s="367" t="s">
        <v>333</v>
      </c>
      <c r="BB12" s="440">
        <v>40</v>
      </c>
      <c r="BC12" s="329"/>
      <c r="BD12" s="329"/>
      <c r="BE12" s="329"/>
      <c r="BF12" s="447"/>
      <c r="BG12" s="434"/>
      <c r="BH12" s="323"/>
      <c r="BI12" s="323"/>
      <c r="BJ12" s="323"/>
      <c r="BK12" s="303"/>
      <c r="BL12" s="303"/>
      <c r="BM12" s="303"/>
      <c r="BN12" s="303"/>
      <c r="BO12" s="272"/>
      <c r="BP12" s="481"/>
      <c r="BQ12" s="285">
        <f>SUM(C12:BP12)</f>
        <v>41</v>
      </c>
      <c r="CE12" s="172"/>
      <c r="CF12" s="173"/>
      <c r="CG12" s="172"/>
      <c r="CH12" s="174"/>
      <c r="CI12" s="153"/>
      <c r="CJ12" s="154"/>
      <c r="CK12" s="153"/>
      <c r="CL12" s="155"/>
      <c r="CM12" s="112"/>
      <c r="CN12" s="113"/>
      <c r="CO12" s="114"/>
      <c r="CP12" s="114"/>
      <c r="CQ12" s="106"/>
      <c r="CS12" s="586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</row>
    <row r="13" spans="1:122">
      <c r="A13" s="1" t="s">
        <v>320</v>
      </c>
      <c r="B13" s="8" t="s">
        <v>182</v>
      </c>
      <c r="C13" s="302"/>
      <c r="D13" s="176"/>
      <c r="E13" s="303" t="s">
        <v>347</v>
      </c>
      <c r="F13" s="463">
        <v>15</v>
      </c>
      <c r="G13" s="56"/>
      <c r="H13" s="58"/>
      <c r="I13" s="56" t="s">
        <v>341</v>
      </c>
      <c r="J13" s="487">
        <v>14</v>
      </c>
      <c r="O13" s="329"/>
      <c r="P13" s="447"/>
      <c r="Q13" s="329"/>
      <c r="R13" s="458"/>
      <c r="S13" s="345"/>
      <c r="T13" s="549"/>
      <c r="U13" s="345"/>
      <c r="V13" s="347"/>
      <c r="W13" s="356"/>
      <c r="X13" s="357"/>
      <c r="Y13" s="356"/>
      <c r="Z13" s="358"/>
      <c r="AA13" s="345"/>
      <c r="AB13" s="346"/>
      <c r="AC13" s="345"/>
      <c r="AD13" s="347"/>
      <c r="AE13" s="367"/>
      <c r="AF13" s="436"/>
      <c r="AG13" s="367"/>
      <c r="AH13" s="437"/>
      <c r="AI13" s="326"/>
      <c r="AJ13" s="446"/>
      <c r="AK13" s="326"/>
      <c r="AL13" s="328"/>
      <c r="AM13" s="381"/>
      <c r="AN13" s="382"/>
      <c r="AO13" s="383"/>
      <c r="AP13" s="501"/>
      <c r="AQ13" s="400"/>
      <c r="AR13" s="123"/>
      <c r="AS13" s="400"/>
      <c r="AT13" s="124"/>
      <c r="AU13" s="55"/>
      <c r="AV13" s="57"/>
      <c r="AW13" s="55"/>
      <c r="AX13" s="53"/>
      <c r="AY13" s="435"/>
      <c r="AZ13" s="436"/>
      <c r="BA13" s="435"/>
      <c r="BB13" s="440"/>
      <c r="BC13" s="329"/>
      <c r="BD13" s="442"/>
      <c r="BE13" s="329"/>
      <c r="BF13" s="447"/>
      <c r="BK13" s="303"/>
      <c r="BL13" s="321"/>
      <c r="BM13" s="303"/>
      <c r="BN13" s="304"/>
      <c r="BP13" s="481"/>
      <c r="BQ13" s="285">
        <f>SUM(C13:BP13)</f>
        <v>29</v>
      </c>
      <c r="CE13" s="166"/>
      <c r="CF13" s="167"/>
      <c r="CG13" s="166"/>
      <c r="CH13" s="168"/>
      <c r="CI13" s="147"/>
      <c r="CJ13" s="148"/>
      <c r="CK13" s="147"/>
      <c r="CL13" s="149"/>
      <c r="CM13" s="51"/>
      <c r="CN13" s="12"/>
      <c r="CO13" s="223"/>
      <c r="CP13" s="278"/>
      <c r="CQ13" s="281"/>
    </row>
    <row r="14" spans="1:122">
      <c r="A14" s="1" t="s">
        <v>321</v>
      </c>
      <c r="B14" s="8" t="s">
        <v>31</v>
      </c>
      <c r="C14" s="302"/>
      <c r="D14" s="176"/>
      <c r="E14" s="303"/>
      <c r="F14" s="304"/>
      <c r="G14" s="56"/>
      <c r="H14" s="58"/>
      <c r="I14" s="56"/>
      <c r="J14" s="487"/>
      <c r="L14" s="480"/>
      <c r="N14" s="480"/>
      <c r="O14" s="329" t="s">
        <v>347</v>
      </c>
      <c r="P14" s="447">
        <v>15</v>
      </c>
      <c r="Q14" s="329" t="s">
        <v>347</v>
      </c>
      <c r="R14" s="447">
        <v>15</v>
      </c>
      <c r="S14" s="345" t="s">
        <v>341</v>
      </c>
      <c r="T14" s="549">
        <v>14</v>
      </c>
      <c r="U14" s="345" t="s">
        <v>341</v>
      </c>
      <c r="V14" s="549">
        <v>14</v>
      </c>
      <c r="W14" s="356"/>
      <c r="X14" s="357"/>
      <c r="Y14" s="356"/>
      <c r="Z14" s="358"/>
      <c r="AA14" s="345"/>
      <c r="AB14" s="346"/>
      <c r="AC14" s="345" t="s">
        <v>342</v>
      </c>
      <c r="AD14" s="549">
        <v>13</v>
      </c>
      <c r="AE14" s="367"/>
      <c r="AF14" s="436"/>
      <c r="AG14" s="367"/>
      <c r="AH14" s="437"/>
      <c r="AI14" s="326"/>
      <c r="AJ14" s="446"/>
      <c r="AK14" s="326"/>
      <c r="AL14" s="328"/>
      <c r="AM14" s="381"/>
      <c r="AN14" s="382"/>
      <c r="AO14" s="383"/>
      <c r="AP14" s="501"/>
      <c r="AQ14" s="400"/>
      <c r="AR14" s="123"/>
      <c r="AS14" s="400"/>
      <c r="AT14" s="124"/>
      <c r="AU14" s="55"/>
      <c r="AV14" s="57"/>
      <c r="AW14" s="55"/>
      <c r="AX14" s="53"/>
      <c r="AY14" s="435"/>
      <c r="AZ14" s="436"/>
      <c r="BA14" s="435"/>
      <c r="BB14" s="440"/>
      <c r="BC14" s="329" t="s">
        <v>334</v>
      </c>
      <c r="BD14" s="442">
        <v>26</v>
      </c>
      <c r="BE14" s="329" t="s">
        <v>326</v>
      </c>
      <c r="BF14" s="447">
        <v>44</v>
      </c>
      <c r="BK14" s="303"/>
      <c r="BL14" s="321"/>
      <c r="BM14" s="303"/>
      <c r="BN14" s="304"/>
      <c r="BP14" s="481"/>
      <c r="BQ14" s="285">
        <f>SUM(C14:BP14)</f>
        <v>141</v>
      </c>
      <c r="CE14" s="166"/>
      <c r="CF14" s="167"/>
      <c r="CG14" s="166"/>
      <c r="CH14" s="168"/>
      <c r="CI14" s="147"/>
      <c r="CJ14" s="148"/>
      <c r="CK14" s="147"/>
      <c r="CL14" s="149"/>
      <c r="CM14" s="51"/>
      <c r="CN14" s="12"/>
      <c r="CO14" s="223"/>
      <c r="CP14" s="50"/>
      <c r="CQ14" s="281"/>
    </row>
    <row r="15" spans="1:122">
      <c r="A15" s="1" t="s">
        <v>72</v>
      </c>
      <c r="B15" s="8" t="s">
        <v>31</v>
      </c>
      <c r="C15" s="302"/>
      <c r="D15" s="176"/>
      <c r="E15" s="303"/>
      <c r="F15" s="304"/>
      <c r="G15" s="56"/>
      <c r="H15" s="58"/>
      <c r="I15" s="56"/>
      <c r="J15" s="54"/>
      <c r="K15" s="22" t="s">
        <v>342</v>
      </c>
      <c r="L15" s="480">
        <v>13</v>
      </c>
      <c r="N15" s="480"/>
      <c r="O15" s="329"/>
      <c r="P15" s="330"/>
      <c r="Q15" s="329"/>
      <c r="R15" s="458"/>
      <c r="S15" s="345"/>
      <c r="T15" s="549"/>
      <c r="U15" s="345"/>
      <c r="V15" s="347"/>
      <c r="W15" s="356"/>
      <c r="X15" s="357"/>
      <c r="Y15" s="356"/>
      <c r="Z15" s="358"/>
      <c r="AA15" s="345"/>
      <c r="AB15" s="346"/>
      <c r="AC15" s="345"/>
      <c r="AD15" s="549"/>
      <c r="AE15" s="367"/>
      <c r="AF15" s="436"/>
      <c r="AG15" s="367"/>
      <c r="AH15" s="437"/>
      <c r="AI15" s="326"/>
      <c r="AJ15" s="446"/>
      <c r="AK15" s="326"/>
      <c r="AL15" s="328"/>
      <c r="AM15" s="381"/>
      <c r="AN15" s="501"/>
      <c r="AO15" s="383"/>
      <c r="AP15" s="501"/>
      <c r="AQ15" s="400"/>
      <c r="AR15" s="123"/>
      <c r="AS15" s="400"/>
      <c r="AT15" s="555"/>
      <c r="AU15" s="55"/>
      <c r="AV15" s="57"/>
      <c r="AW15" s="55"/>
      <c r="AX15" s="53"/>
      <c r="AY15" s="435"/>
      <c r="AZ15" s="436"/>
      <c r="BA15" s="435"/>
      <c r="BB15" s="440"/>
      <c r="BC15" s="329"/>
      <c r="BD15" s="442"/>
      <c r="BE15" s="329"/>
      <c r="BF15" s="447"/>
      <c r="BK15" s="303"/>
      <c r="BL15" s="321"/>
      <c r="BM15" s="303"/>
      <c r="BN15" s="304"/>
      <c r="BP15" s="481"/>
      <c r="BQ15" s="285">
        <f>SUM(C15:BP15)</f>
        <v>13</v>
      </c>
      <c r="CE15" s="166"/>
      <c r="CF15" s="167"/>
      <c r="CG15" s="166"/>
      <c r="CH15" s="168"/>
      <c r="CI15" s="147"/>
      <c r="CJ15" s="148"/>
      <c r="CK15" s="147"/>
      <c r="CL15" s="149"/>
      <c r="CM15" s="51"/>
      <c r="CN15" s="12"/>
      <c r="CO15" s="223"/>
      <c r="CP15" s="50"/>
      <c r="CQ15" s="281"/>
    </row>
    <row r="16" spans="1:122">
      <c r="A16" s="1" t="s">
        <v>466</v>
      </c>
      <c r="B16" s="8" t="s">
        <v>183</v>
      </c>
      <c r="C16" s="302"/>
      <c r="D16" s="520"/>
      <c r="E16" s="303"/>
      <c r="F16" s="304"/>
      <c r="G16" s="56"/>
      <c r="H16" s="58"/>
      <c r="I16" s="56"/>
      <c r="J16" s="54"/>
      <c r="N16" s="480"/>
      <c r="O16" s="329"/>
      <c r="P16" s="330"/>
      <c r="Q16" s="329"/>
      <c r="R16" s="331"/>
      <c r="S16" s="345"/>
      <c r="T16" s="346"/>
      <c r="U16" s="345"/>
      <c r="V16" s="347"/>
      <c r="W16" s="356"/>
      <c r="X16" s="556"/>
      <c r="Y16" s="356"/>
      <c r="Z16" s="358"/>
      <c r="AA16" s="345"/>
      <c r="AB16" s="549"/>
      <c r="AC16" s="345"/>
      <c r="AD16" s="549"/>
      <c r="AE16" s="367"/>
      <c r="AF16" s="436"/>
      <c r="AG16" s="367"/>
      <c r="AH16" s="437"/>
      <c r="AI16" s="326"/>
      <c r="AJ16" s="446"/>
      <c r="AK16" s="326"/>
      <c r="AL16" s="328"/>
      <c r="AM16" s="381"/>
      <c r="AN16" s="501"/>
      <c r="AO16" s="383"/>
      <c r="AP16" s="501"/>
      <c r="AQ16" s="400"/>
      <c r="AR16" s="123"/>
      <c r="AS16" s="400" t="s">
        <v>423</v>
      </c>
      <c r="AT16" s="555">
        <v>9</v>
      </c>
      <c r="AU16" s="55"/>
      <c r="AV16" s="57"/>
      <c r="AW16" s="55"/>
      <c r="AX16" s="53"/>
      <c r="AY16" s="435"/>
      <c r="AZ16" s="436"/>
      <c r="BA16" s="435"/>
      <c r="BB16" s="369"/>
      <c r="BC16" s="329"/>
      <c r="BD16" s="442"/>
      <c r="BE16" s="329"/>
      <c r="BF16" s="447"/>
      <c r="BK16" s="303"/>
      <c r="BL16" s="321"/>
      <c r="BM16" s="303"/>
      <c r="BN16" s="304"/>
      <c r="BP16" s="481"/>
      <c r="BQ16" s="285">
        <f>SUM(C15:BP16)</f>
        <v>22</v>
      </c>
      <c r="CE16" s="166"/>
      <c r="CF16" s="167"/>
      <c r="CG16" s="166"/>
      <c r="CH16" s="168"/>
      <c r="CI16" s="147"/>
      <c r="CJ16" s="148"/>
      <c r="CK16" s="147"/>
      <c r="CL16" s="149"/>
      <c r="CM16" s="51"/>
      <c r="CN16" s="12"/>
      <c r="CO16" s="223"/>
      <c r="CP16" s="13"/>
      <c r="CQ16" s="281"/>
    </row>
    <row r="17" spans="1:95">
      <c r="A17" s="1" t="s">
        <v>419</v>
      </c>
      <c r="B17" s="8" t="s">
        <v>31</v>
      </c>
      <c r="C17" s="302"/>
      <c r="D17" s="520"/>
      <c r="E17" s="303"/>
      <c r="F17" s="304"/>
      <c r="G17" s="56"/>
      <c r="H17" s="58"/>
      <c r="I17" s="56"/>
      <c r="J17" s="54"/>
      <c r="M17" s="22" t="s">
        <v>341</v>
      </c>
      <c r="N17" s="480">
        <v>14</v>
      </c>
      <c r="O17" s="329"/>
      <c r="P17" s="330"/>
      <c r="Q17" s="329"/>
      <c r="R17" s="331"/>
      <c r="S17" s="345"/>
      <c r="T17" s="346"/>
      <c r="U17" s="345"/>
      <c r="V17" s="347"/>
      <c r="W17" s="356"/>
      <c r="X17" s="556"/>
      <c r="Y17" s="356"/>
      <c r="Z17" s="358"/>
      <c r="AA17" s="345" t="s">
        <v>326</v>
      </c>
      <c r="AB17" s="549">
        <v>44</v>
      </c>
      <c r="AC17" s="345" t="s">
        <v>341</v>
      </c>
      <c r="AD17" s="549">
        <v>14</v>
      </c>
      <c r="AE17" s="367" t="s">
        <v>335</v>
      </c>
      <c r="AF17" s="436">
        <v>36</v>
      </c>
      <c r="AG17" s="367" t="s">
        <v>420</v>
      </c>
      <c r="AH17" s="437">
        <v>11</v>
      </c>
      <c r="AI17" s="326"/>
      <c r="AJ17" s="446"/>
      <c r="AK17" s="326"/>
      <c r="AL17" s="328"/>
      <c r="AM17" s="381"/>
      <c r="AN17" s="501"/>
      <c r="AO17" s="383"/>
      <c r="AP17" s="503"/>
      <c r="AQ17" s="400" t="s">
        <v>347</v>
      </c>
      <c r="AR17" s="555">
        <v>14</v>
      </c>
      <c r="AS17" s="400"/>
      <c r="AT17" s="555"/>
      <c r="AU17" s="55"/>
      <c r="AV17" s="57"/>
      <c r="AW17" s="55"/>
      <c r="AX17" s="53"/>
      <c r="AY17" s="435"/>
      <c r="AZ17" s="436"/>
      <c r="BA17" s="435"/>
      <c r="BB17" s="369"/>
      <c r="BC17" s="329"/>
      <c r="BD17" s="442"/>
      <c r="BE17" s="329"/>
      <c r="BF17" s="331"/>
      <c r="BK17" s="303"/>
      <c r="BL17" s="321"/>
      <c r="BM17" s="303"/>
      <c r="BN17" s="304"/>
      <c r="BP17" s="481"/>
      <c r="BQ17" s="285">
        <f t="shared" ref="BQ17:BQ30" si="1">SUM(C17:BP17)</f>
        <v>133</v>
      </c>
      <c r="CE17" s="166"/>
      <c r="CF17" s="167"/>
      <c r="CG17" s="166"/>
      <c r="CH17" s="168"/>
      <c r="CI17" s="147"/>
      <c r="CJ17" s="148"/>
      <c r="CK17" s="147"/>
      <c r="CL17" s="149"/>
      <c r="CM17" s="51"/>
      <c r="CN17" s="589"/>
      <c r="CO17" s="590"/>
      <c r="CP17" s="49"/>
      <c r="CQ17" s="281"/>
    </row>
    <row r="18" spans="1:95">
      <c r="A18" s="1" t="s">
        <v>446</v>
      </c>
      <c r="B18" s="8" t="s">
        <v>31</v>
      </c>
      <c r="C18" s="302" t="s">
        <v>326</v>
      </c>
      <c r="D18" s="520">
        <v>44</v>
      </c>
      <c r="E18" s="303"/>
      <c r="F18" s="304"/>
      <c r="G18" s="56"/>
      <c r="H18" s="58"/>
      <c r="I18" s="56"/>
      <c r="J18" s="54"/>
      <c r="N18" s="480"/>
      <c r="O18" s="329"/>
      <c r="P18" s="330"/>
      <c r="Q18" s="329"/>
      <c r="R18" s="331"/>
      <c r="S18" s="345"/>
      <c r="T18" s="346"/>
      <c r="U18" s="345"/>
      <c r="V18" s="347"/>
      <c r="W18" s="356" t="s">
        <v>326</v>
      </c>
      <c r="X18" s="556">
        <v>44</v>
      </c>
      <c r="Y18" s="356"/>
      <c r="Z18" s="556"/>
      <c r="AA18" s="345"/>
      <c r="AB18" s="549"/>
      <c r="AC18" s="345"/>
      <c r="AD18" s="549"/>
      <c r="AE18" s="367"/>
      <c r="AF18" s="436"/>
      <c r="AG18" s="367"/>
      <c r="AH18" s="541"/>
      <c r="AI18" s="326"/>
      <c r="AJ18" s="446"/>
      <c r="AK18" s="329"/>
      <c r="AL18" s="458"/>
      <c r="AM18" s="381"/>
      <c r="AN18" s="382"/>
      <c r="AO18" s="383"/>
      <c r="AP18" s="501"/>
      <c r="AQ18" s="400"/>
      <c r="AR18" s="555"/>
      <c r="AS18" s="400"/>
      <c r="AT18" s="124"/>
      <c r="AU18" s="55"/>
      <c r="AV18" s="57"/>
      <c r="AW18" s="55"/>
      <c r="AX18" s="53"/>
      <c r="AY18" s="435"/>
      <c r="AZ18" s="436"/>
      <c r="BA18" s="435"/>
      <c r="BB18" s="369"/>
      <c r="BC18" s="329"/>
      <c r="BD18" s="442"/>
      <c r="BE18" s="329"/>
      <c r="BF18" s="331"/>
      <c r="BK18" s="303"/>
      <c r="BL18" s="321"/>
      <c r="BM18" s="303"/>
      <c r="BN18" s="304"/>
      <c r="BP18" s="481"/>
      <c r="BQ18" s="285">
        <f t="shared" si="1"/>
        <v>88</v>
      </c>
      <c r="CE18" s="166"/>
      <c r="CF18" s="167"/>
      <c r="CG18" s="166"/>
      <c r="CH18" s="168"/>
      <c r="CI18" s="147"/>
      <c r="CJ18" s="148"/>
      <c r="CK18" s="147"/>
      <c r="CL18" s="149"/>
      <c r="CM18" s="51"/>
      <c r="CN18" s="589"/>
      <c r="CO18" s="590"/>
      <c r="CP18" s="50"/>
      <c r="CQ18" s="281"/>
    </row>
    <row r="19" spans="1:95">
      <c r="A19" s="1" t="s">
        <v>388</v>
      </c>
      <c r="B19" s="8" t="s">
        <v>183</v>
      </c>
      <c r="C19" s="302"/>
      <c r="D19" s="520"/>
      <c r="E19" s="303"/>
      <c r="F19" s="304"/>
      <c r="G19" s="56"/>
      <c r="H19" s="58"/>
      <c r="I19" s="56"/>
      <c r="J19" s="54"/>
      <c r="O19" s="329"/>
      <c r="P19" s="330"/>
      <c r="Q19" s="329"/>
      <c r="R19" s="331"/>
      <c r="S19" s="345"/>
      <c r="T19" s="346"/>
      <c r="U19" s="345"/>
      <c r="V19" s="347"/>
      <c r="W19" s="356"/>
      <c r="X19" s="357"/>
      <c r="Y19" s="356"/>
      <c r="Z19" s="556"/>
      <c r="AA19" s="345"/>
      <c r="AB19" s="346"/>
      <c r="AC19" s="345"/>
      <c r="AD19" s="549"/>
      <c r="AE19" s="367"/>
      <c r="AF19" s="436"/>
      <c r="AG19" s="367"/>
      <c r="AH19" s="542"/>
      <c r="AI19" s="548"/>
      <c r="AJ19" s="446"/>
      <c r="AK19" s="326"/>
      <c r="AL19" s="328"/>
      <c r="AM19" s="381"/>
      <c r="AN19" s="382"/>
      <c r="AO19" s="383"/>
      <c r="AP19" s="501"/>
      <c r="AQ19" s="400"/>
      <c r="AR19" s="555"/>
      <c r="AS19" s="400"/>
      <c r="AT19" s="124"/>
      <c r="AU19" s="55"/>
      <c r="AV19" s="57"/>
      <c r="AW19" s="55"/>
      <c r="AX19" s="53"/>
      <c r="AY19" s="435"/>
      <c r="AZ19" s="368"/>
      <c r="BA19" s="435"/>
      <c r="BB19" s="369"/>
      <c r="BC19" s="329"/>
      <c r="BD19" s="442"/>
      <c r="BE19" s="329"/>
      <c r="BF19" s="331"/>
      <c r="BK19" s="303"/>
      <c r="BL19" s="321"/>
      <c r="BM19" s="303"/>
      <c r="BN19" s="304"/>
      <c r="BQ19" s="285">
        <f t="shared" si="1"/>
        <v>0</v>
      </c>
      <c r="CE19" s="166"/>
      <c r="CF19" s="167"/>
      <c r="CG19" s="166"/>
      <c r="CH19" s="168"/>
      <c r="CI19" s="147"/>
      <c r="CJ19" s="148"/>
      <c r="CK19" s="147"/>
      <c r="CL19" s="149"/>
      <c r="CM19" s="51"/>
      <c r="CN19" s="12"/>
      <c r="CO19" s="223"/>
      <c r="CP19" s="278"/>
      <c r="CQ19" s="281"/>
    </row>
    <row r="20" spans="1:95">
      <c r="A20" s="1" t="s">
        <v>184</v>
      </c>
      <c r="B20" s="8" t="s">
        <v>31</v>
      </c>
      <c r="C20" s="302"/>
      <c r="D20" s="520"/>
      <c r="E20" s="303"/>
      <c r="F20" s="304"/>
      <c r="G20" s="56"/>
      <c r="H20" s="58"/>
      <c r="I20" s="56"/>
      <c r="J20" s="54"/>
      <c r="O20" s="329"/>
      <c r="P20" s="330"/>
      <c r="Q20" s="329"/>
      <c r="R20" s="331"/>
      <c r="S20" s="345"/>
      <c r="T20" s="346"/>
      <c r="U20" s="345"/>
      <c r="V20" s="347"/>
      <c r="W20" s="356"/>
      <c r="X20" s="357"/>
      <c r="Y20" s="356"/>
      <c r="Z20" s="556"/>
      <c r="AA20" s="345"/>
      <c r="AB20" s="346"/>
      <c r="AC20" s="345"/>
      <c r="AD20" s="347"/>
      <c r="AE20" s="367"/>
      <c r="AF20" s="436"/>
      <c r="AG20" s="367"/>
      <c r="AH20" s="541"/>
      <c r="AI20" s="336"/>
      <c r="AJ20" s="446"/>
      <c r="AK20" s="326"/>
      <c r="AL20" s="328"/>
      <c r="AM20" s="381"/>
      <c r="AN20" s="382"/>
      <c r="AO20" s="383"/>
      <c r="AP20" s="384"/>
      <c r="AQ20" s="400"/>
      <c r="AR20" s="123"/>
      <c r="AS20" s="400"/>
      <c r="AT20" s="124"/>
      <c r="AU20" s="55"/>
      <c r="AV20" s="57"/>
      <c r="AW20" s="55"/>
      <c r="AX20" s="53"/>
      <c r="AY20" s="435"/>
      <c r="AZ20" s="368"/>
      <c r="BA20" s="435"/>
      <c r="BB20" s="369"/>
      <c r="BC20" s="329"/>
      <c r="BD20" s="442"/>
      <c r="BE20" s="329"/>
      <c r="BF20" s="331"/>
      <c r="BK20" s="303"/>
      <c r="BL20" s="321"/>
      <c r="BM20" s="303"/>
      <c r="BN20" s="304"/>
      <c r="BQ20" s="285">
        <f t="shared" si="1"/>
        <v>0</v>
      </c>
      <c r="CE20" s="166"/>
      <c r="CF20" s="167"/>
      <c r="CG20" s="166"/>
      <c r="CH20" s="168"/>
      <c r="CI20" s="147"/>
      <c r="CJ20" s="148"/>
      <c r="CK20" s="147"/>
      <c r="CL20" s="149"/>
      <c r="CM20" s="51"/>
      <c r="CN20" s="12"/>
      <c r="CO20" s="223"/>
      <c r="CP20" s="13"/>
      <c r="CQ20" s="281"/>
    </row>
    <row r="21" spans="1:95">
      <c r="A21" s="1" t="s">
        <v>151</v>
      </c>
      <c r="B21" s="8" t="s">
        <v>31</v>
      </c>
      <c r="C21" s="302"/>
      <c r="D21" s="520"/>
      <c r="E21" s="303"/>
      <c r="F21" s="304"/>
      <c r="G21" s="56"/>
      <c r="H21" s="58"/>
      <c r="I21" s="56"/>
      <c r="J21" s="54"/>
      <c r="O21" s="329"/>
      <c r="P21" s="458"/>
      <c r="Q21" s="329"/>
      <c r="R21" s="331"/>
      <c r="S21" s="345"/>
      <c r="T21" s="346"/>
      <c r="U21" s="345"/>
      <c r="V21" s="347"/>
      <c r="W21" s="356"/>
      <c r="X21" s="357"/>
      <c r="Y21" s="356"/>
      <c r="Z21" s="556"/>
      <c r="AA21" s="345"/>
      <c r="AB21" s="346"/>
      <c r="AC21" s="345"/>
      <c r="AD21" s="347"/>
      <c r="AE21" s="367"/>
      <c r="AF21" s="436"/>
      <c r="AG21" s="367"/>
      <c r="AH21" s="437"/>
      <c r="AI21" s="326"/>
      <c r="AJ21" s="446"/>
      <c r="AK21" s="326"/>
      <c r="AL21" s="328"/>
      <c r="AM21" s="381"/>
      <c r="AN21" s="382"/>
      <c r="AO21" s="383"/>
      <c r="AP21" s="384"/>
      <c r="AQ21" s="400"/>
      <c r="AR21" s="555"/>
      <c r="AS21" s="400"/>
      <c r="AT21" s="555"/>
      <c r="AU21" s="55"/>
      <c r="AV21" s="57"/>
      <c r="AW21" s="55"/>
      <c r="AX21" s="53"/>
      <c r="AY21" s="435"/>
      <c r="AZ21" s="368"/>
      <c r="BA21" s="435"/>
      <c r="BB21" s="369"/>
      <c r="BC21" s="329"/>
      <c r="BD21" s="442"/>
      <c r="BE21" s="329"/>
      <c r="BF21" s="331"/>
      <c r="BK21" s="303"/>
      <c r="BL21" s="321"/>
      <c r="BM21" s="303"/>
      <c r="BN21" s="304"/>
      <c r="BQ21" s="285">
        <f t="shared" si="1"/>
        <v>0</v>
      </c>
      <c r="CE21" s="166"/>
      <c r="CF21" s="167"/>
      <c r="CG21" s="166"/>
      <c r="CH21" s="168"/>
      <c r="CI21" s="147"/>
      <c r="CJ21" s="148"/>
      <c r="CK21" s="147"/>
      <c r="CL21" s="149"/>
      <c r="CM21" s="51"/>
      <c r="CN21" s="12"/>
      <c r="CO21" s="223"/>
      <c r="CP21" s="59"/>
      <c r="CQ21" s="281"/>
    </row>
    <row r="22" spans="1:95">
      <c r="A22" s="1" t="s">
        <v>185</v>
      </c>
      <c r="B22" s="8" t="s">
        <v>31</v>
      </c>
      <c r="C22" s="302"/>
      <c r="D22" s="176"/>
      <c r="E22" s="303"/>
      <c r="F22" s="304"/>
      <c r="G22" s="56"/>
      <c r="H22" s="58"/>
      <c r="I22" s="56"/>
      <c r="J22" s="54"/>
      <c r="O22" s="329"/>
      <c r="P22" s="458"/>
      <c r="Q22" s="329"/>
      <c r="R22" s="331"/>
      <c r="S22" s="345"/>
      <c r="T22" s="346"/>
      <c r="U22" s="345"/>
      <c r="V22" s="347"/>
      <c r="W22" s="356"/>
      <c r="X22" s="357"/>
      <c r="Y22" s="356" t="s">
        <v>347</v>
      </c>
      <c r="Z22" s="556">
        <v>15</v>
      </c>
      <c r="AA22" s="345" t="s">
        <v>420</v>
      </c>
      <c r="AB22" s="549">
        <v>11</v>
      </c>
      <c r="AC22" s="345"/>
      <c r="AD22" s="347"/>
      <c r="AE22" s="367"/>
      <c r="AF22" s="436"/>
      <c r="AG22" s="367"/>
      <c r="AH22" s="437"/>
      <c r="AI22" s="326" t="s">
        <v>342</v>
      </c>
      <c r="AJ22" s="446">
        <v>13</v>
      </c>
      <c r="AK22" s="326" t="s">
        <v>342</v>
      </c>
      <c r="AL22" s="446">
        <v>13</v>
      </c>
      <c r="AM22" s="381"/>
      <c r="AN22" s="382"/>
      <c r="AO22" s="383"/>
      <c r="AP22" s="384"/>
      <c r="AQ22" s="400" t="s">
        <v>420</v>
      </c>
      <c r="AR22" s="555">
        <v>11</v>
      </c>
      <c r="AS22" s="400" t="s">
        <v>420</v>
      </c>
      <c r="AT22" s="555">
        <v>11</v>
      </c>
      <c r="AU22" s="55"/>
      <c r="AV22" s="57"/>
      <c r="AW22" s="55"/>
      <c r="AX22" s="53"/>
      <c r="AY22" s="435"/>
      <c r="AZ22" s="368"/>
      <c r="BA22" s="435"/>
      <c r="BB22" s="369"/>
      <c r="BC22" s="329"/>
      <c r="BD22" s="442"/>
      <c r="BE22" s="329"/>
      <c r="BF22" s="331"/>
      <c r="BK22" s="303"/>
      <c r="BL22" s="321"/>
      <c r="BM22" s="303"/>
      <c r="BN22" s="304"/>
      <c r="BQ22" s="285">
        <f t="shared" si="1"/>
        <v>74</v>
      </c>
      <c r="CE22" s="166"/>
      <c r="CF22" s="167"/>
      <c r="CG22" s="166"/>
      <c r="CH22" s="168"/>
      <c r="CI22" s="147"/>
      <c r="CJ22" s="148"/>
      <c r="CK22" s="147"/>
      <c r="CL22" s="149"/>
      <c r="CM22" s="51"/>
      <c r="CN22" s="12"/>
      <c r="CO22" s="223"/>
      <c r="CP22" s="59"/>
    </row>
    <row r="23" spans="1:95">
      <c r="A23" s="1" t="s">
        <v>150</v>
      </c>
      <c r="B23" s="8" t="s">
        <v>31</v>
      </c>
      <c r="C23" s="303"/>
      <c r="D23" s="522"/>
      <c r="E23" s="303"/>
      <c r="F23" s="304"/>
      <c r="G23" s="56"/>
      <c r="H23" s="58"/>
      <c r="I23" s="56"/>
      <c r="J23" s="54"/>
      <c r="O23" s="329"/>
      <c r="P23" s="330"/>
      <c r="Q23" s="329"/>
      <c r="R23" s="331"/>
      <c r="S23" s="345"/>
      <c r="T23" s="346"/>
      <c r="U23" s="345"/>
      <c r="V23" s="347"/>
      <c r="W23" s="356"/>
      <c r="X23" s="357"/>
      <c r="Y23" s="356"/>
      <c r="Z23" s="358"/>
      <c r="AA23" s="345"/>
      <c r="AB23" s="346"/>
      <c r="AC23" s="345"/>
      <c r="AD23" s="347"/>
      <c r="AE23" s="367"/>
      <c r="AF23" s="368"/>
      <c r="AG23" s="367"/>
      <c r="AH23" s="366"/>
      <c r="AI23" s="326"/>
      <c r="AJ23" s="446"/>
      <c r="AK23" s="326"/>
      <c r="AL23" s="446"/>
      <c r="AM23" s="381"/>
      <c r="AN23" s="382"/>
      <c r="AO23" s="383"/>
      <c r="AP23" s="384"/>
      <c r="AQ23" s="400"/>
      <c r="AR23" s="123"/>
      <c r="AS23" s="400"/>
      <c r="AT23" s="124"/>
      <c r="AU23" s="55"/>
      <c r="AV23" s="57"/>
      <c r="AW23" s="55"/>
      <c r="AX23" s="53"/>
      <c r="AY23" s="435"/>
      <c r="AZ23" s="368"/>
      <c r="BA23" s="435"/>
      <c r="BB23" s="369"/>
      <c r="BC23" s="329"/>
      <c r="BD23" s="442"/>
      <c r="BE23" s="329"/>
      <c r="BF23" s="331"/>
      <c r="BK23" s="303"/>
      <c r="BL23" s="321"/>
      <c r="BM23" s="303"/>
      <c r="BN23" s="304"/>
      <c r="BQ23" s="285">
        <f>SUM(C23:BP23)</f>
        <v>0</v>
      </c>
      <c r="CE23" s="166"/>
      <c r="CF23" s="167"/>
      <c r="CG23" s="166"/>
      <c r="CH23" s="168"/>
      <c r="CI23" s="147"/>
      <c r="CJ23" s="148"/>
      <c r="CK23" s="147"/>
      <c r="CL23" s="149"/>
      <c r="CM23" s="51"/>
      <c r="CN23" s="12"/>
      <c r="CO23" s="223"/>
      <c r="CP23" s="13"/>
    </row>
    <row r="24" spans="1:95">
      <c r="A24" s="1" t="s">
        <v>186</v>
      </c>
      <c r="B24" s="8" t="s">
        <v>31</v>
      </c>
      <c r="C24" s="302"/>
      <c r="D24" s="176"/>
      <c r="E24" s="303"/>
      <c r="F24" s="304"/>
      <c r="G24" s="56"/>
      <c r="H24" s="58"/>
      <c r="I24" s="56"/>
      <c r="J24" s="54"/>
      <c r="O24" s="329"/>
      <c r="P24" s="458"/>
      <c r="Q24" s="329"/>
      <c r="R24" s="331"/>
      <c r="S24" s="345"/>
      <c r="T24" s="346"/>
      <c r="U24" s="345"/>
      <c r="V24" s="347"/>
      <c r="W24" s="356"/>
      <c r="X24" s="357"/>
      <c r="Y24" s="356"/>
      <c r="Z24" s="358"/>
      <c r="AA24" s="345"/>
      <c r="AB24" s="346"/>
      <c r="AC24" s="345"/>
      <c r="AD24" s="347"/>
      <c r="AE24" s="367"/>
      <c r="AF24" s="368"/>
      <c r="AG24" s="367"/>
      <c r="AH24" s="366"/>
      <c r="AI24" s="326"/>
      <c r="AJ24" s="327"/>
      <c r="AK24" s="326"/>
      <c r="AL24" s="446"/>
      <c r="AM24" s="381"/>
      <c r="AN24" s="382"/>
      <c r="AO24" s="383"/>
      <c r="AP24" s="384"/>
      <c r="AQ24" s="400"/>
      <c r="AR24" s="123"/>
      <c r="AS24" s="400"/>
      <c r="AT24" s="124"/>
      <c r="AU24" s="55"/>
      <c r="AV24" s="57"/>
      <c r="AW24" s="55"/>
      <c r="AX24" s="53"/>
      <c r="AY24" s="435"/>
      <c r="AZ24" s="368"/>
      <c r="BA24" s="435"/>
      <c r="BB24" s="369"/>
      <c r="BC24" s="329"/>
      <c r="BD24" s="442"/>
      <c r="BE24" s="329"/>
      <c r="BF24" s="331"/>
      <c r="BK24" s="303"/>
      <c r="BL24" s="321"/>
      <c r="BM24" s="303"/>
      <c r="BN24" s="304"/>
      <c r="BQ24" s="285">
        <f t="shared" si="1"/>
        <v>0</v>
      </c>
      <c r="CE24" s="166"/>
      <c r="CF24" s="167"/>
      <c r="CG24" s="166"/>
      <c r="CH24" s="168"/>
      <c r="CI24" s="147"/>
      <c r="CJ24" s="148"/>
      <c r="CK24" s="147"/>
      <c r="CL24" s="149"/>
      <c r="CM24" s="51"/>
      <c r="CN24" s="12"/>
      <c r="CO24" s="223"/>
      <c r="CP24" s="13"/>
    </row>
    <row r="25" spans="1:95">
      <c r="A25" s="1" t="s">
        <v>187</v>
      </c>
      <c r="B25" s="8" t="s">
        <v>31</v>
      </c>
      <c r="C25" s="302"/>
      <c r="D25" s="176"/>
      <c r="E25" s="303"/>
      <c r="F25" s="304"/>
      <c r="G25" s="56"/>
      <c r="H25" s="58"/>
      <c r="I25" s="56"/>
      <c r="J25" s="54"/>
      <c r="O25" s="329"/>
      <c r="P25" s="330"/>
      <c r="Q25" s="329"/>
      <c r="R25" s="331"/>
      <c r="S25" s="345"/>
      <c r="T25" s="346"/>
      <c r="U25" s="345"/>
      <c r="V25" s="347"/>
      <c r="W25" s="356"/>
      <c r="X25" s="357"/>
      <c r="Y25" s="356"/>
      <c r="Z25" s="358"/>
      <c r="AA25" s="345"/>
      <c r="AB25" s="346"/>
      <c r="AC25" s="345"/>
      <c r="AD25" s="347"/>
      <c r="AE25" s="367"/>
      <c r="AF25" s="368"/>
      <c r="AG25" s="367"/>
      <c r="AH25" s="369"/>
      <c r="AI25" s="329"/>
      <c r="AJ25" s="330"/>
      <c r="AK25" s="329"/>
      <c r="AL25" s="458"/>
      <c r="AM25" s="393"/>
      <c r="AN25" s="394"/>
      <c r="AO25" s="395"/>
      <c r="AP25" s="396"/>
      <c r="AQ25" s="400"/>
      <c r="AR25" s="123"/>
      <c r="AS25" s="400"/>
      <c r="AT25" s="124"/>
      <c r="AU25" s="55"/>
      <c r="AV25" s="57"/>
      <c r="AW25" s="55"/>
      <c r="AX25" s="53"/>
      <c r="AY25" s="435"/>
      <c r="AZ25" s="368"/>
      <c r="BA25" s="435"/>
      <c r="BB25" s="369"/>
      <c r="BC25" s="329"/>
      <c r="BD25" s="442"/>
      <c r="BE25" s="329"/>
      <c r="BF25" s="331"/>
      <c r="BK25" s="303"/>
      <c r="BL25" s="321"/>
      <c r="BM25" s="303"/>
      <c r="BN25" s="304"/>
      <c r="BQ25" s="285">
        <f t="shared" si="1"/>
        <v>0</v>
      </c>
      <c r="CE25" s="166"/>
      <c r="CF25" s="167"/>
      <c r="CG25" s="166"/>
      <c r="CH25" s="168"/>
      <c r="CI25" s="147"/>
      <c r="CJ25" s="148"/>
      <c r="CK25" s="147"/>
      <c r="CL25" s="149"/>
      <c r="CM25" s="51"/>
      <c r="CN25" s="12"/>
      <c r="CO25" s="223"/>
      <c r="CP25" s="13"/>
    </row>
    <row r="26" spans="1:95">
      <c r="A26" s="1" t="s">
        <v>188</v>
      </c>
      <c r="B26" s="8" t="s">
        <v>31</v>
      </c>
      <c r="C26" s="302"/>
      <c r="D26" s="176"/>
      <c r="E26" s="303"/>
      <c r="F26" s="304"/>
      <c r="G26" s="56"/>
      <c r="H26" s="58"/>
      <c r="I26" s="56"/>
      <c r="J26" s="54"/>
      <c r="O26" s="329"/>
      <c r="P26" s="330"/>
      <c r="Q26" s="329"/>
      <c r="R26" s="331"/>
      <c r="S26" s="345"/>
      <c r="T26" s="346"/>
      <c r="U26" s="345"/>
      <c r="V26" s="347"/>
      <c r="W26" s="356"/>
      <c r="X26" s="357"/>
      <c r="Y26" s="356"/>
      <c r="Z26" s="358"/>
      <c r="AA26" s="345"/>
      <c r="AB26" s="346"/>
      <c r="AC26" s="345"/>
      <c r="AD26" s="347"/>
      <c r="AE26" s="367"/>
      <c r="AF26" s="368"/>
      <c r="AG26" s="367"/>
      <c r="AH26" s="369"/>
      <c r="AI26" s="329"/>
      <c r="AJ26" s="330"/>
      <c r="AK26" s="329"/>
      <c r="AL26" s="458"/>
      <c r="AM26" s="393"/>
      <c r="AN26" s="394"/>
      <c r="AO26" s="395"/>
      <c r="AP26" s="396"/>
      <c r="AQ26" s="400"/>
      <c r="AR26" s="123"/>
      <c r="AS26" s="400"/>
      <c r="AT26" s="124"/>
      <c r="AU26" s="55"/>
      <c r="AV26" s="57"/>
      <c r="AW26" s="55"/>
      <c r="AX26" s="53"/>
      <c r="AY26" s="435"/>
      <c r="AZ26" s="368"/>
      <c r="BA26" s="435"/>
      <c r="BB26" s="369"/>
      <c r="BC26" s="329"/>
      <c r="BD26" s="442"/>
      <c r="BE26" s="329"/>
      <c r="BF26" s="331"/>
      <c r="BK26" s="303"/>
      <c r="BL26" s="321"/>
      <c r="BM26" s="303"/>
      <c r="BN26" s="304"/>
      <c r="BQ26" s="285">
        <f t="shared" si="1"/>
        <v>0</v>
      </c>
      <c r="CE26" s="166"/>
      <c r="CF26" s="167"/>
      <c r="CG26" s="166"/>
      <c r="CH26" s="168"/>
      <c r="CI26" s="147"/>
      <c r="CJ26" s="148"/>
      <c r="CK26" s="147"/>
      <c r="CL26" s="149"/>
      <c r="CM26" s="51"/>
      <c r="CN26" s="12"/>
      <c r="CO26" s="223"/>
      <c r="CP26" s="127"/>
    </row>
    <row r="27" spans="1:95">
      <c r="A27" s="1" t="s">
        <v>189</v>
      </c>
      <c r="B27" s="8" t="s">
        <v>31</v>
      </c>
      <c r="C27" s="302"/>
      <c r="D27" s="176"/>
      <c r="E27" s="303"/>
      <c r="F27" s="304"/>
      <c r="G27" s="56"/>
      <c r="H27" s="58"/>
      <c r="I27" s="56"/>
      <c r="J27" s="54"/>
      <c r="O27" s="329"/>
      <c r="P27" s="330"/>
      <c r="Q27" s="329"/>
      <c r="R27" s="331"/>
      <c r="S27" s="345"/>
      <c r="T27" s="346"/>
      <c r="U27" s="345"/>
      <c r="V27" s="347"/>
      <c r="W27" s="356"/>
      <c r="X27" s="357"/>
      <c r="Y27" s="356"/>
      <c r="Z27" s="358"/>
      <c r="AA27" s="345"/>
      <c r="AB27" s="346"/>
      <c r="AC27" s="345"/>
      <c r="AD27" s="347"/>
      <c r="AE27" s="367"/>
      <c r="AF27" s="368"/>
      <c r="AG27" s="367"/>
      <c r="AH27" s="440"/>
      <c r="AI27" s="329"/>
      <c r="AJ27" s="330"/>
      <c r="AK27" s="329"/>
      <c r="AL27" s="331"/>
      <c r="AM27" s="393"/>
      <c r="AN27" s="394"/>
      <c r="AO27" s="395"/>
      <c r="AP27" s="396"/>
      <c r="AQ27" s="400"/>
      <c r="AR27" s="123"/>
      <c r="AS27" s="400"/>
      <c r="AT27" s="124"/>
      <c r="AU27" s="55"/>
      <c r="AV27" s="57"/>
      <c r="AW27" s="55"/>
      <c r="AX27" s="53"/>
      <c r="AY27" s="435"/>
      <c r="AZ27" s="368"/>
      <c r="BA27" s="435"/>
      <c r="BB27" s="369"/>
      <c r="BC27" s="329"/>
      <c r="BD27" s="442"/>
      <c r="BE27" s="329"/>
      <c r="BF27" s="331"/>
      <c r="BK27" s="303"/>
      <c r="BL27" s="321"/>
      <c r="BM27" s="303"/>
      <c r="BN27" s="304"/>
      <c r="BQ27" s="285">
        <f t="shared" si="1"/>
        <v>0</v>
      </c>
      <c r="CE27" s="166"/>
      <c r="CF27" s="167"/>
      <c r="CG27" s="166"/>
      <c r="CH27" s="168"/>
      <c r="CI27" s="147"/>
      <c r="CJ27" s="148"/>
      <c r="CK27" s="147"/>
      <c r="CL27" s="149"/>
      <c r="CM27" s="51"/>
      <c r="CN27" s="12"/>
      <c r="CO27" s="223"/>
      <c r="CP27" s="13"/>
    </row>
    <row r="28" spans="1:95">
      <c r="A28" s="1" t="s">
        <v>190</v>
      </c>
      <c r="B28" s="8" t="s">
        <v>31</v>
      </c>
      <c r="C28" s="302"/>
      <c r="D28" s="176"/>
      <c r="E28" s="303"/>
      <c r="F28" s="304"/>
      <c r="G28" s="56"/>
      <c r="H28" s="58"/>
      <c r="I28" s="56"/>
      <c r="J28" s="54"/>
      <c r="O28" s="329"/>
      <c r="P28" s="330"/>
      <c r="Q28" s="329"/>
      <c r="R28" s="331"/>
      <c r="S28" s="345"/>
      <c r="T28" s="346"/>
      <c r="U28" s="345"/>
      <c r="V28" s="347"/>
      <c r="W28" s="356"/>
      <c r="X28" s="357"/>
      <c r="Y28" s="356"/>
      <c r="Z28" s="358"/>
      <c r="AA28" s="345"/>
      <c r="AB28" s="346"/>
      <c r="AC28" s="345"/>
      <c r="AD28" s="347"/>
      <c r="AE28" s="367"/>
      <c r="AF28" s="368"/>
      <c r="AG28" s="367"/>
      <c r="AH28" s="440"/>
      <c r="AI28" s="329"/>
      <c r="AJ28" s="330"/>
      <c r="AK28" s="329"/>
      <c r="AL28" s="331"/>
      <c r="AM28" s="393"/>
      <c r="AN28" s="394"/>
      <c r="AO28" s="395"/>
      <c r="AP28" s="396"/>
      <c r="AQ28" s="400"/>
      <c r="AR28" s="123"/>
      <c r="AS28" s="400"/>
      <c r="AT28" s="124"/>
      <c r="AU28" s="55"/>
      <c r="AV28" s="57"/>
      <c r="AW28" s="55"/>
      <c r="AX28" s="53"/>
      <c r="AY28" s="435"/>
      <c r="AZ28" s="368"/>
      <c r="BA28" s="435"/>
      <c r="BB28" s="369"/>
      <c r="BC28" s="329"/>
      <c r="BD28" s="442"/>
      <c r="BE28" s="329"/>
      <c r="BF28" s="331"/>
      <c r="BK28" s="303"/>
      <c r="BL28" s="321"/>
      <c r="BM28" s="303"/>
      <c r="BN28" s="304"/>
      <c r="BQ28" s="285">
        <f t="shared" si="1"/>
        <v>0</v>
      </c>
      <c r="CE28" s="166"/>
      <c r="CF28" s="167"/>
      <c r="CG28" s="166"/>
      <c r="CH28" s="168"/>
      <c r="CI28" s="147"/>
      <c r="CJ28" s="148"/>
      <c r="CK28" s="147"/>
      <c r="CL28" s="149"/>
      <c r="CM28" s="51"/>
      <c r="CN28" s="12"/>
      <c r="CO28" s="223"/>
      <c r="CP28" s="59"/>
    </row>
    <row r="29" spans="1:95">
      <c r="A29" s="1" t="s">
        <v>424</v>
      </c>
      <c r="B29" s="8" t="s">
        <v>31</v>
      </c>
      <c r="C29" s="302"/>
      <c r="D29" s="176"/>
      <c r="E29" s="303"/>
      <c r="F29" s="304"/>
      <c r="G29" s="56"/>
      <c r="H29" s="58"/>
      <c r="I29" s="56"/>
      <c r="J29" s="54"/>
      <c r="O29" s="329"/>
      <c r="P29" s="330"/>
      <c r="Q29" s="329"/>
      <c r="R29" s="331"/>
      <c r="S29" s="345"/>
      <c r="T29" s="346"/>
      <c r="U29" s="345"/>
      <c r="V29" s="347"/>
      <c r="W29" s="356"/>
      <c r="X29" s="357"/>
      <c r="Y29" s="356"/>
      <c r="Z29" s="358"/>
      <c r="AA29" s="345"/>
      <c r="AB29" s="346"/>
      <c r="AC29" s="345"/>
      <c r="AD29" s="347"/>
      <c r="AE29" s="367" t="s">
        <v>422</v>
      </c>
      <c r="AF29" s="436">
        <v>10</v>
      </c>
      <c r="AG29" s="367" t="s">
        <v>340</v>
      </c>
      <c r="AH29" s="440">
        <v>12</v>
      </c>
      <c r="AI29" s="329"/>
      <c r="AJ29" s="330"/>
      <c r="AK29" s="329"/>
      <c r="AL29" s="331"/>
      <c r="AM29" s="393"/>
      <c r="AN29" s="394"/>
      <c r="AO29" s="395"/>
      <c r="AP29" s="396"/>
      <c r="AQ29" s="400"/>
      <c r="AR29" s="123"/>
      <c r="AS29" s="400"/>
      <c r="AT29" s="124"/>
      <c r="AU29" s="55"/>
      <c r="AV29" s="57"/>
      <c r="AW29" s="55"/>
      <c r="AX29" s="53"/>
      <c r="AY29" s="435"/>
      <c r="AZ29" s="368"/>
      <c r="BA29" s="435"/>
      <c r="BB29" s="369"/>
      <c r="BC29" s="329"/>
      <c r="BD29" s="442"/>
      <c r="BE29" s="329"/>
      <c r="BF29" s="331"/>
      <c r="BK29" s="303"/>
      <c r="BL29" s="321"/>
      <c r="BM29" s="303"/>
      <c r="BN29" s="304"/>
      <c r="BQ29" s="285">
        <f t="shared" si="1"/>
        <v>22</v>
      </c>
      <c r="CE29" s="166"/>
      <c r="CF29" s="167"/>
      <c r="CG29" s="166"/>
      <c r="CH29" s="168"/>
      <c r="CI29" s="147"/>
      <c r="CJ29" s="148"/>
      <c r="CK29" s="147"/>
      <c r="CL29" s="149"/>
      <c r="CM29" s="51"/>
      <c r="CN29" s="12"/>
      <c r="CO29" s="223"/>
      <c r="CP29" s="13"/>
    </row>
    <row r="30" spans="1:95">
      <c r="A30" s="1" t="s">
        <v>382</v>
      </c>
      <c r="B30" s="8" t="s">
        <v>31</v>
      </c>
      <c r="C30" s="302"/>
      <c r="D30" s="176"/>
      <c r="E30" s="303"/>
      <c r="F30" s="463"/>
      <c r="G30" s="56"/>
      <c r="H30" s="58"/>
      <c r="I30" s="56"/>
      <c r="J30" s="54"/>
      <c r="O30" s="329"/>
      <c r="P30" s="330"/>
      <c r="Q30" s="329"/>
      <c r="R30" s="331"/>
      <c r="S30" s="345"/>
      <c r="T30" s="346"/>
      <c r="U30" s="345"/>
      <c r="V30" s="347"/>
      <c r="W30" s="356"/>
      <c r="X30" s="357"/>
      <c r="Y30" s="356"/>
      <c r="Z30" s="358"/>
      <c r="AA30" s="345"/>
      <c r="AB30" s="346"/>
      <c r="AC30" s="345"/>
      <c r="AD30" s="347"/>
      <c r="AE30" s="367"/>
      <c r="AF30" s="436"/>
      <c r="AG30" s="367"/>
      <c r="AH30" s="440"/>
      <c r="AI30" s="329"/>
      <c r="AJ30" s="330"/>
      <c r="AK30" s="329"/>
      <c r="AL30" s="331"/>
      <c r="AM30" s="393"/>
      <c r="AN30" s="394"/>
      <c r="AO30" s="395"/>
      <c r="AP30" s="396"/>
      <c r="AQ30" s="400"/>
      <c r="AR30" s="123"/>
      <c r="AS30" s="400"/>
      <c r="AT30" s="555"/>
      <c r="AU30" s="55"/>
      <c r="AV30" s="57"/>
      <c r="AW30" s="55"/>
      <c r="AX30" s="53"/>
      <c r="AY30" s="435"/>
      <c r="AZ30" s="440"/>
      <c r="BA30" s="435"/>
      <c r="BB30" s="369"/>
      <c r="BC30" s="329"/>
      <c r="BD30" s="442"/>
      <c r="BE30" s="329"/>
      <c r="BF30" s="458"/>
      <c r="BK30" s="303"/>
      <c r="BL30" s="321"/>
      <c r="BM30" s="303"/>
      <c r="BN30" s="304"/>
      <c r="BP30" s="482"/>
      <c r="BQ30" s="285">
        <f t="shared" si="1"/>
        <v>0</v>
      </c>
      <c r="CE30" s="166"/>
      <c r="CF30" s="167"/>
      <c r="CG30" s="166"/>
      <c r="CH30" s="168"/>
      <c r="CI30" s="147"/>
      <c r="CJ30" s="148"/>
      <c r="CK30" s="147"/>
      <c r="CL30" s="149"/>
      <c r="CM30" s="51"/>
      <c r="CN30" s="12"/>
      <c r="CO30" s="223"/>
      <c r="CP30" s="41"/>
    </row>
    <row r="31" spans="1:95">
      <c r="A31" s="1"/>
      <c r="B31" s="16" t="s">
        <v>31</v>
      </c>
      <c r="C31" s="302"/>
      <c r="D31" s="176"/>
      <c r="E31" s="303"/>
      <c r="F31" s="463"/>
      <c r="G31" s="56"/>
      <c r="H31" s="58"/>
      <c r="I31" s="56"/>
      <c r="J31" s="54"/>
      <c r="L31" s="480"/>
      <c r="O31" s="329"/>
      <c r="P31" s="330"/>
      <c r="Q31" s="329"/>
      <c r="R31" s="447"/>
      <c r="S31" s="345"/>
      <c r="T31" s="346"/>
      <c r="U31" s="345"/>
      <c r="V31" s="347"/>
      <c r="W31" s="356"/>
      <c r="X31" s="357"/>
      <c r="Y31" s="356"/>
      <c r="Z31" s="358"/>
      <c r="AA31" s="345"/>
      <c r="AB31" s="346"/>
      <c r="AC31" s="345"/>
      <c r="AD31" s="347"/>
      <c r="AE31" s="367"/>
      <c r="AF31" s="436"/>
      <c r="AG31" s="367"/>
      <c r="AH31" s="440"/>
      <c r="AI31" s="329"/>
      <c r="AJ31" s="330"/>
      <c r="AK31" s="329"/>
      <c r="AL31" s="331"/>
      <c r="AM31" s="393"/>
      <c r="AN31" s="394"/>
      <c r="AO31" s="395"/>
      <c r="AP31" s="396"/>
      <c r="AQ31" s="400"/>
      <c r="AR31" s="555"/>
      <c r="AS31" s="400"/>
      <c r="AT31" s="555"/>
      <c r="AU31" s="55"/>
      <c r="AV31" s="490"/>
      <c r="AW31" s="55"/>
      <c r="AX31" s="53"/>
      <c r="AY31" s="435"/>
      <c r="AZ31" s="440"/>
      <c r="BA31" s="435"/>
      <c r="BB31" s="440"/>
      <c r="BC31" s="329"/>
      <c r="BD31" s="442"/>
      <c r="BE31" s="329"/>
      <c r="BF31" s="458"/>
      <c r="BK31" s="303"/>
      <c r="BL31" s="321"/>
      <c r="BM31" s="303"/>
      <c r="BN31" s="304"/>
      <c r="BP31" s="482"/>
      <c r="BQ31" s="227">
        <f>SUM(BQ12:BQ30)</f>
        <v>563</v>
      </c>
      <c r="CE31" s="166"/>
      <c r="CF31" s="167"/>
      <c r="CG31" s="166"/>
      <c r="CH31" s="168"/>
      <c r="CI31" s="147"/>
      <c r="CJ31" s="148"/>
      <c r="CK31" s="147"/>
      <c r="CL31" s="149"/>
      <c r="CM31" s="51"/>
      <c r="CN31" s="12"/>
      <c r="CO31" s="223"/>
      <c r="CP31" s="34"/>
    </row>
    <row r="32" spans="1:95">
      <c r="A32" s="1" t="s">
        <v>117</v>
      </c>
      <c r="B32" s="8" t="s">
        <v>32</v>
      </c>
      <c r="C32" s="302"/>
      <c r="D32" s="520"/>
      <c r="E32" s="303"/>
      <c r="F32" s="463"/>
      <c r="G32" s="56"/>
      <c r="H32" s="58"/>
      <c r="I32" s="56"/>
      <c r="J32" s="487"/>
      <c r="L32" s="480"/>
      <c r="N32" s="480"/>
      <c r="O32" s="329"/>
      <c r="P32" s="330"/>
      <c r="Q32" s="329"/>
      <c r="R32" s="447"/>
      <c r="S32" s="345"/>
      <c r="T32" s="346"/>
      <c r="U32" s="345"/>
      <c r="V32" s="347"/>
      <c r="W32" s="356"/>
      <c r="X32" s="357"/>
      <c r="Y32" s="356"/>
      <c r="Z32" s="358"/>
      <c r="AA32" s="345"/>
      <c r="AB32" s="346"/>
      <c r="AC32" s="345"/>
      <c r="AD32" s="347"/>
      <c r="AE32" s="367" t="s">
        <v>331</v>
      </c>
      <c r="AF32" s="436">
        <v>24</v>
      </c>
      <c r="AG32" s="367" t="s">
        <v>331</v>
      </c>
      <c r="AH32" s="436">
        <v>24</v>
      </c>
      <c r="AI32" s="329"/>
      <c r="AJ32" s="330"/>
      <c r="AK32" s="329"/>
      <c r="AL32" s="331"/>
      <c r="AM32" s="393"/>
      <c r="AN32" s="394"/>
      <c r="AO32" s="395"/>
      <c r="AP32" s="396"/>
      <c r="AQ32" s="400" t="s">
        <v>335</v>
      </c>
      <c r="AR32" s="555">
        <v>36</v>
      </c>
      <c r="AS32" s="400" t="s">
        <v>337</v>
      </c>
      <c r="AT32" s="555">
        <v>20</v>
      </c>
      <c r="AU32" s="55" t="s">
        <v>335</v>
      </c>
      <c r="AV32" s="490">
        <v>40</v>
      </c>
      <c r="AW32" s="55" t="s">
        <v>357</v>
      </c>
      <c r="AX32" s="490">
        <v>16</v>
      </c>
      <c r="AY32" s="435" t="s">
        <v>335</v>
      </c>
      <c r="AZ32" s="440">
        <v>36</v>
      </c>
      <c r="BA32" s="435" t="s">
        <v>326</v>
      </c>
      <c r="BB32" s="440">
        <v>44</v>
      </c>
      <c r="BC32" s="329" t="s">
        <v>335</v>
      </c>
      <c r="BD32" s="442">
        <v>36</v>
      </c>
      <c r="BE32" s="445" t="s">
        <v>333</v>
      </c>
      <c r="BF32" s="458">
        <v>40</v>
      </c>
      <c r="BK32" s="303"/>
      <c r="BL32" s="321"/>
      <c r="BM32" s="303"/>
      <c r="BN32" s="304"/>
      <c r="BP32" s="482"/>
      <c r="BQ32" s="285">
        <f>SUM(C32:BP32)</f>
        <v>316</v>
      </c>
      <c r="CE32" s="166"/>
      <c r="CF32" s="167"/>
      <c r="CG32" s="166"/>
      <c r="CH32" s="168"/>
      <c r="CI32" s="147"/>
      <c r="CJ32" s="148"/>
      <c r="CK32" s="147"/>
      <c r="CL32" s="149"/>
      <c r="CM32" s="51"/>
      <c r="CN32" s="12"/>
      <c r="CO32" s="223"/>
      <c r="CP32" s="59"/>
    </row>
    <row r="33" spans="1:95">
      <c r="A33" s="1" t="s">
        <v>191</v>
      </c>
      <c r="B33" s="8" t="s">
        <v>32</v>
      </c>
      <c r="C33" s="302"/>
      <c r="D33" s="520"/>
      <c r="E33" s="303"/>
      <c r="F33" s="463"/>
      <c r="G33" s="56"/>
      <c r="H33" s="58"/>
      <c r="I33" s="56"/>
      <c r="J33" s="487"/>
      <c r="K33" s="22" t="s">
        <v>347</v>
      </c>
      <c r="L33" s="480">
        <v>15</v>
      </c>
      <c r="M33" s="22" t="s">
        <v>333</v>
      </c>
      <c r="N33" s="480">
        <v>40</v>
      </c>
      <c r="O33" s="329"/>
      <c r="P33" s="330"/>
      <c r="Q33" s="329"/>
      <c r="R33" s="447"/>
      <c r="S33" s="345"/>
      <c r="T33" s="346"/>
      <c r="U33" s="345"/>
      <c r="V33" s="347"/>
      <c r="W33" s="356"/>
      <c r="X33" s="357"/>
      <c r="Y33" s="356"/>
      <c r="Z33" s="358"/>
      <c r="AA33" s="345"/>
      <c r="AB33" s="346"/>
      <c r="AC33" s="345"/>
      <c r="AD33" s="347"/>
      <c r="AE33" s="367"/>
      <c r="AF33" s="436"/>
      <c r="AG33" s="367"/>
      <c r="AH33" s="436"/>
      <c r="AI33" s="329"/>
      <c r="AJ33" s="330"/>
      <c r="AK33" s="329"/>
      <c r="AL33" s="331"/>
      <c r="AM33" s="393"/>
      <c r="AN33" s="394"/>
      <c r="AO33" s="395"/>
      <c r="AP33" s="396"/>
      <c r="AQ33" s="400"/>
      <c r="AR33" s="555"/>
      <c r="AS33" s="400"/>
      <c r="AT33" s="555"/>
      <c r="AU33" s="55"/>
      <c r="AV33" s="490"/>
      <c r="AW33" s="55"/>
      <c r="AX33" s="490"/>
      <c r="AY33" s="435" t="s">
        <v>337</v>
      </c>
      <c r="AZ33" s="440">
        <v>18</v>
      </c>
      <c r="BA33" s="435" t="s">
        <v>433</v>
      </c>
      <c r="BB33" s="440">
        <v>10</v>
      </c>
      <c r="BC33" s="329"/>
      <c r="BD33" s="442"/>
      <c r="BE33" s="329"/>
      <c r="BF33" s="458"/>
      <c r="BK33" s="303"/>
      <c r="BL33" s="321"/>
      <c r="BM33" s="303"/>
      <c r="BN33" s="304"/>
      <c r="BP33" s="482"/>
      <c r="BQ33" s="285">
        <f t="shared" ref="BQ33:BQ48" si="2">SUM(C33:BP33)</f>
        <v>83</v>
      </c>
      <c r="CE33" s="166"/>
      <c r="CF33" s="167"/>
      <c r="CG33" s="166"/>
      <c r="CH33" s="168"/>
      <c r="CI33" s="147"/>
      <c r="CJ33" s="148"/>
      <c r="CK33" s="147"/>
      <c r="CL33" s="149"/>
      <c r="CM33" s="51"/>
      <c r="CN33" s="12"/>
      <c r="CO33" s="223"/>
      <c r="CP33" s="125"/>
    </row>
    <row r="34" spans="1:95">
      <c r="A34" s="1" t="s">
        <v>192</v>
      </c>
      <c r="B34" s="8" t="s">
        <v>32</v>
      </c>
      <c r="C34" s="302"/>
      <c r="D34" s="520"/>
      <c r="E34" s="303" t="s">
        <v>341</v>
      </c>
      <c r="F34" s="463">
        <v>14</v>
      </c>
      <c r="G34" s="56"/>
      <c r="H34" s="487"/>
      <c r="I34" s="56" t="s">
        <v>347</v>
      </c>
      <c r="J34" s="487">
        <v>15</v>
      </c>
      <c r="N34" s="480"/>
      <c r="O34" s="329"/>
      <c r="P34" s="330"/>
      <c r="Q34" s="329" t="s">
        <v>342</v>
      </c>
      <c r="R34" s="447">
        <v>13</v>
      </c>
      <c r="S34" s="345"/>
      <c r="T34" s="346"/>
      <c r="U34" s="345"/>
      <c r="V34" s="347"/>
      <c r="W34" s="356"/>
      <c r="X34" s="556"/>
      <c r="Y34" s="356"/>
      <c r="Z34" s="358"/>
      <c r="AA34" s="345"/>
      <c r="AB34" s="346"/>
      <c r="AC34" s="345"/>
      <c r="AD34" s="347"/>
      <c r="AE34" s="367"/>
      <c r="AF34" s="436"/>
      <c r="AG34" s="367"/>
      <c r="AH34" s="436"/>
      <c r="AI34" s="329"/>
      <c r="AJ34" s="330"/>
      <c r="AK34" s="329"/>
      <c r="AL34" s="331"/>
      <c r="AM34" s="393"/>
      <c r="AN34" s="394"/>
      <c r="AO34" s="395"/>
      <c r="AP34" s="396"/>
      <c r="AQ34" s="400"/>
      <c r="AR34" s="123"/>
      <c r="AS34" s="400"/>
      <c r="AT34" s="124"/>
      <c r="AU34" s="55" t="s">
        <v>347</v>
      </c>
      <c r="AV34" s="490">
        <v>31</v>
      </c>
      <c r="AW34" s="55" t="s">
        <v>357</v>
      </c>
      <c r="AX34" s="490">
        <v>32</v>
      </c>
      <c r="AY34" s="435"/>
      <c r="AZ34" s="440"/>
      <c r="BA34" s="435" t="s">
        <v>327</v>
      </c>
      <c r="BB34" s="440">
        <v>21</v>
      </c>
      <c r="BC34" s="329"/>
      <c r="BD34" s="442"/>
      <c r="BE34" s="329"/>
      <c r="BF34" s="331"/>
      <c r="BK34" s="303"/>
      <c r="BL34" s="321"/>
      <c r="BM34" s="303"/>
      <c r="BN34" s="304"/>
      <c r="BP34" s="482"/>
      <c r="BQ34" s="285">
        <f t="shared" si="2"/>
        <v>126</v>
      </c>
      <c r="CE34" s="166"/>
      <c r="CF34" s="167"/>
      <c r="CG34" s="166"/>
      <c r="CH34" s="168"/>
      <c r="CI34" s="147"/>
      <c r="CJ34" s="148"/>
      <c r="CK34" s="147"/>
      <c r="CL34" s="149"/>
      <c r="CM34" s="51"/>
      <c r="CN34" s="12"/>
      <c r="CO34" s="223"/>
      <c r="CP34" s="34"/>
    </row>
    <row r="35" spans="1:95">
      <c r="A35" s="1" t="s">
        <v>64</v>
      </c>
      <c r="B35" s="8" t="s">
        <v>32</v>
      </c>
      <c r="C35" s="302" t="s">
        <v>347</v>
      </c>
      <c r="D35" s="520">
        <v>15</v>
      </c>
      <c r="E35" s="303"/>
      <c r="F35" s="304"/>
      <c r="G35" s="56" t="s">
        <v>347</v>
      </c>
      <c r="H35" s="487">
        <v>15</v>
      </c>
      <c r="I35" s="56"/>
      <c r="J35" s="487"/>
      <c r="O35" s="329"/>
      <c r="P35" s="330"/>
      <c r="Q35" s="329"/>
      <c r="R35" s="331"/>
      <c r="S35" s="345"/>
      <c r="T35" s="549"/>
      <c r="U35" s="345"/>
      <c r="V35" s="347"/>
      <c r="W35" s="356" t="s">
        <v>345</v>
      </c>
      <c r="X35" s="556">
        <v>29</v>
      </c>
      <c r="Y35" s="356"/>
      <c r="Z35" s="358"/>
      <c r="AA35" s="345"/>
      <c r="AB35" s="346"/>
      <c r="AC35" s="345"/>
      <c r="AD35" s="347"/>
      <c r="AE35" s="367"/>
      <c r="AF35" s="436"/>
      <c r="AG35" s="367"/>
      <c r="AH35" s="436"/>
      <c r="AI35" s="329"/>
      <c r="AJ35" s="330"/>
      <c r="AK35" s="329"/>
      <c r="AL35" s="331"/>
      <c r="AM35" s="393"/>
      <c r="AN35" s="394"/>
      <c r="AO35" s="395"/>
      <c r="AP35" s="396"/>
      <c r="AQ35" s="400"/>
      <c r="AR35" s="123"/>
      <c r="AS35" s="400"/>
      <c r="AT35" s="124"/>
      <c r="AU35" s="55" t="s">
        <v>347</v>
      </c>
      <c r="AV35" s="490">
        <v>15</v>
      </c>
      <c r="AW35" s="55" t="s">
        <v>347</v>
      </c>
      <c r="AX35" s="490">
        <v>15</v>
      </c>
      <c r="AY35" s="435"/>
      <c r="AZ35" s="440"/>
      <c r="BA35" s="435"/>
      <c r="BB35" s="440"/>
      <c r="BC35" s="329"/>
      <c r="BD35" s="442"/>
      <c r="BE35" s="329"/>
      <c r="BF35" s="331"/>
      <c r="BK35" s="303"/>
      <c r="BL35" s="321"/>
      <c r="BM35" s="303"/>
      <c r="BN35" s="304"/>
      <c r="BP35" s="482"/>
      <c r="BQ35" s="285">
        <f t="shared" si="2"/>
        <v>89</v>
      </c>
      <c r="CE35" s="166"/>
      <c r="CF35" s="167"/>
      <c r="CG35" s="166"/>
      <c r="CH35" s="168"/>
      <c r="CI35" s="147"/>
      <c r="CJ35" s="148"/>
      <c r="CK35" s="147"/>
      <c r="CL35" s="149"/>
      <c r="CM35" s="51"/>
      <c r="CN35" s="12"/>
      <c r="CO35" s="223"/>
      <c r="CP35" s="59"/>
    </row>
    <row r="36" spans="1:95">
      <c r="A36" s="1" t="s">
        <v>160</v>
      </c>
      <c r="B36" s="8" t="s">
        <v>32</v>
      </c>
      <c r="C36" s="302"/>
      <c r="D36" s="176"/>
      <c r="E36" s="303"/>
      <c r="F36" s="304"/>
      <c r="G36" s="56"/>
      <c r="H36" s="487"/>
      <c r="I36" s="56"/>
      <c r="J36" s="54"/>
      <c r="O36" s="329"/>
      <c r="P36" s="330"/>
      <c r="Q36" s="329"/>
      <c r="R36" s="331"/>
      <c r="S36" s="345"/>
      <c r="T36" s="549"/>
      <c r="U36" s="345"/>
      <c r="V36" s="347"/>
      <c r="W36" s="356"/>
      <c r="X36" s="556"/>
      <c r="Y36" s="356"/>
      <c r="Z36" s="358"/>
      <c r="AA36" s="345"/>
      <c r="AB36" s="346"/>
      <c r="AC36" s="345"/>
      <c r="AD36" s="347"/>
      <c r="AE36" s="367"/>
      <c r="AF36" s="436"/>
      <c r="AG36" s="367"/>
      <c r="AH36" s="436"/>
      <c r="AI36" s="329"/>
      <c r="AJ36" s="330"/>
      <c r="AK36" s="329"/>
      <c r="AL36" s="331"/>
      <c r="AM36" s="393"/>
      <c r="AN36" s="394"/>
      <c r="AO36" s="395"/>
      <c r="AP36" s="396"/>
      <c r="AQ36" s="400"/>
      <c r="AR36" s="123"/>
      <c r="AS36" s="400"/>
      <c r="AT36" s="124"/>
      <c r="AU36" s="55"/>
      <c r="AV36" s="57"/>
      <c r="AW36" s="55"/>
      <c r="AX36" s="53"/>
      <c r="AY36" s="435"/>
      <c r="AZ36" s="440"/>
      <c r="BA36" s="435"/>
      <c r="BB36" s="440"/>
      <c r="BC36" s="329"/>
      <c r="BD36" s="442"/>
      <c r="BE36" s="329"/>
      <c r="BF36" s="331"/>
      <c r="BK36" s="303"/>
      <c r="BL36" s="321"/>
      <c r="BM36" s="303"/>
      <c r="BN36" s="304"/>
      <c r="BP36" s="482"/>
      <c r="BQ36" s="285">
        <f t="shared" si="2"/>
        <v>0</v>
      </c>
      <c r="CE36" s="166"/>
      <c r="CF36" s="167"/>
      <c r="CG36" s="166"/>
      <c r="CH36" s="168"/>
      <c r="CI36" s="147"/>
      <c r="CJ36" s="148"/>
      <c r="CK36" s="147"/>
      <c r="CL36" s="149"/>
      <c r="CM36" s="51"/>
      <c r="CN36" s="12"/>
      <c r="CO36" s="223"/>
      <c r="CP36" s="13"/>
    </row>
    <row r="37" spans="1:95">
      <c r="A37" s="1" t="s">
        <v>84</v>
      </c>
      <c r="B37" s="8" t="s">
        <v>32</v>
      </c>
      <c r="C37" s="302"/>
      <c r="D37" s="176"/>
      <c r="E37" s="303"/>
      <c r="F37" s="304"/>
      <c r="G37" s="56"/>
      <c r="H37" s="58"/>
      <c r="I37" s="56"/>
      <c r="J37" s="54"/>
      <c r="O37" s="329"/>
      <c r="P37" s="330"/>
      <c r="Q37" s="329"/>
      <c r="R37" s="331"/>
      <c r="S37" s="345" t="s">
        <v>341</v>
      </c>
      <c r="T37" s="549">
        <v>14</v>
      </c>
      <c r="U37" s="345"/>
      <c r="V37" s="347"/>
      <c r="W37" s="356"/>
      <c r="X37" s="357"/>
      <c r="Y37" s="356"/>
      <c r="Z37" s="358"/>
      <c r="AA37" s="345"/>
      <c r="AB37" s="346"/>
      <c r="AC37" s="345"/>
      <c r="AD37" s="347"/>
      <c r="AE37" s="367"/>
      <c r="AF37" s="436"/>
      <c r="AG37" s="367"/>
      <c r="AH37" s="369"/>
      <c r="AI37" s="329"/>
      <c r="AJ37" s="330"/>
      <c r="AK37" s="329"/>
      <c r="AL37" s="331"/>
      <c r="AM37" s="393"/>
      <c r="AN37" s="394"/>
      <c r="AO37" s="395"/>
      <c r="AP37" s="396"/>
      <c r="AQ37" s="400"/>
      <c r="AR37" s="123"/>
      <c r="AS37" s="400"/>
      <c r="AT37" s="124"/>
      <c r="AU37" s="55"/>
      <c r="AV37" s="57"/>
      <c r="AW37" s="55"/>
      <c r="AX37" s="53"/>
      <c r="AY37" s="435"/>
      <c r="AZ37" s="440"/>
      <c r="BA37" s="435"/>
      <c r="BB37" s="440"/>
      <c r="BC37" s="329"/>
      <c r="BD37" s="442"/>
      <c r="BE37" s="329"/>
      <c r="BF37" s="331"/>
      <c r="BK37" s="303"/>
      <c r="BL37" s="321"/>
      <c r="BM37" s="303"/>
      <c r="BN37" s="304"/>
      <c r="BP37" s="482"/>
      <c r="BQ37" s="285">
        <f t="shared" si="2"/>
        <v>14</v>
      </c>
      <c r="CE37" s="166"/>
      <c r="CF37" s="167"/>
      <c r="CG37" s="166"/>
      <c r="CH37" s="168"/>
      <c r="CI37" s="147"/>
      <c r="CJ37" s="148"/>
      <c r="CK37" s="147"/>
      <c r="CL37" s="149"/>
      <c r="CM37" s="51"/>
      <c r="CN37" s="12"/>
      <c r="CO37" s="223"/>
      <c r="CP37" s="13"/>
    </row>
    <row r="38" spans="1:95">
      <c r="A38" s="1" t="s">
        <v>102</v>
      </c>
      <c r="B38" s="8" t="s">
        <v>32</v>
      </c>
      <c r="C38" s="302"/>
      <c r="D38" s="176"/>
      <c r="E38" s="303"/>
      <c r="F38" s="304"/>
      <c r="G38" s="56"/>
      <c r="H38" s="58"/>
      <c r="I38" s="56"/>
      <c r="J38" s="54"/>
      <c r="O38" s="329"/>
      <c r="P38" s="330"/>
      <c r="Q38" s="329"/>
      <c r="R38" s="331"/>
      <c r="S38" s="345"/>
      <c r="T38" s="549"/>
      <c r="U38" s="345"/>
      <c r="V38" s="347"/>
      <c r="W38" s="356"/>
      <c r="X38" s="357"/>
      <c r="Y38" s="356"/>
      <c r="Z38" s="358"/>
      <c r="AA38" s="345"/>
      <c r="AB38" s="346"/>
      <c r="AC38" s="345"/>
      <c r="AD38" s="347"/>
      <c r="AE38" s="367"/>
      <c r="AF38" s="436"/>
      <c r="AG38" s="367"/>
      <c r="AH38" s="369"/>
      <c r="AI38" s="329"/>
      <c r="AJ38" s="330"/>
      <c r="AK38" s="329"/>
      <c r="AL38" s="331"/>
      <c r="AM38" s="393"/>
      <c r="AN38" s="394"/>
      <c r="AO38" s="395"/>
      <c r="AP38" s="396"/>
      <c r="AQ38" s="400"/>
      <c r="AR38" s="123"/>
      <c r="AS38" s="400"/>
      <c r="AT38" s="124"/>
      <c r="AU38" s="55"/>
      <c r="AV38" s="57"/>
      <c r="AW38" s="55"/>
      <c r="AX38" s="53"/>
      <c r="AY38" s="435"/>
      <c r="AZ38" s="440"/>
      <c r="BA38" s="435"/>
      <c r="BB38" s="440"/>
      <c r="BC38" s="329"/>
      <c r="BD38" s="442"/>
      <c r="BE38" s="329"/>
      <c r="BF38" s="331"/>
      <c r="BK38" s="303"/>
      <c r="BL38" s="321"/>
      <c r="BM38" s="303"/>
      <c r="BN38" s="304"/>
      <c r="BQ38" s="285">
        <f t="shared" si="2"/>
        <v>0</v>
      </c>
      <c r="CE38" s="166"/>
      <c r="CF38" s="167"/>
      <c r="CG38" s="166"/>
      <c r="CH38" s="168"/>
      <c r="CI38" s="147"/>
      <c r="CJ38" s="148"/>
      <c r="CK38" s="147"/>
      <c r="CL38" s="149"/>
      <c r="CM38" s="51"/>
      <c r="CN38" s="12"/>
      <c r="CO38" s="223"/>
      <c r="CP38" s="17"/>
    </row>
    <row r="39" spans="1:95">
      <c r="A39" s="1" t="s">
        <v>170</v>
      </c>
      <c r="B39" s="8" t="s">
        <v>32</v>
      </c>
      <c r="C39" s="302"/>
      <c r="D39" s="176"/>
      <c r="E39" s="303"/>
      <c r="F39" s="304"/>
      <c r="G39" s="56"/>
      <c r="H39" s="58"/>
      <c r="I39" s="56"/>
      <c r="J39" s="54"/>
      <c r="O39" s="329"/>
      <c r="P39" s="330"/>
      <c r="Q39" s="329"/>
      <c r="R39" s="331"/>
      <c r="S39" s="345"/>
      <c r="T39" s="346"/>
      <c r="U39" s="345"/>
      <c r="V39" s="347"/>
      <c r="W39" s="356"/>
      <c r="X39" s="357"/>
      <c r="Y39" s="356"/>
      <c r="Z39" s="358"/>
      <c r="AA39" s="345"/>
      <c r="AB39" s="346"/>
      <c r="AC39" s="345"/>
      <c r="AD39" s="347"/>
      <c r="AE39" s="367"/>
      <c r="AF39" s="436"/>
      <c r="AG39" s="367"/>
      <c r="AH39" s="369"/>
      <c r="AI39" s="329"/>
      <c r="AJ39" s="447"/>
      <c r="AK39" s="329"/>
      <c r="AL39" s="331"/>
      <c r="AM39" s="393"/>
      <c r="AN39" s="394"/>
      <c r="AO39" s="395"/>
      <c r="AP39" s="396"/>
      <c r="AQ39" s="400"/>
      <c r="AR39" s="123"/>
      <c r="AS39" s="400"/>
      <c r="AT39" s="124"/>
      <c r="AU39" s="55"/>
      <c r="AV39" s="57"/>
      <c r="AW39" s="55"/>
      <c r="AX39" s="490"/>
      <c r="AY39" s="435"/>
      <c r="AZ39" s="440"/>
      <c r="BA39" s="435"/>
      <c r="BB39" s="369"/>
      <c r="BC39" s="329"/>
      <c r="BD39" s="442"/>
      <c r="BE39" s="329"/>
      <c r="BF39" s="331"/>
      <c r="BK39" s="303"/>
      <c r="BL39" s="321"/>
      <c r="BM39" s="303"/>
      <c r="BN39" s="304"/>
      <c r="BQ39" s="285">
        <f t="shared" si="2"/>
        <v>0</v>
      </c>
      <c r="CE39" s="166"/>
      <c r="CF39" s="167"/>
      <c r="CG39" s="166"/>
      <c r="CH39" s="168"/>
      <c r="CI39" s="147"/>
      <c r="CJ39" s="148"/>
      <c r="CK39" s="147"/>
      <c r="CL39" s="149"/>
      <c r="CM39" s="51"/>
      <c r="CN39" s="12"/>
      <c r="CO39" s="223"/>
      <c r="CP39" s="13"/>
    </row>
    <row r="40" spans="1:95">
      <c r="A40" s="1" t="s">
        <v>161</v>
      </c>
      <c r="B40" s="8" t="s">
        <v>32</v>
      </c>
      <c r="C40" s="302"/>
      <c r="D40" s="176"/>
      <c r="E40" s="303"/>
      <c r="F40" s="304"/>
      <c r="G40" s="56"/>
      <c r="H40" s="58"/>
      <c r="I40" s="56"/>
      <c r="J40" s="54"/>
      <c r="O40" s="329"/>
      <c r="P40" s="330"/>
      <c r="Q40" s="329"/>
      <c r="R40" s="331"/>
      <c r="S40" s="345"/>
      <c r="T40" s="346"/>
      <c r="U40" s="345"/>
      <c r="V40" s="347"/>
      <c r="W40" s="356"/>
      <c r="X40" s="357"/>
      <c r="Y40" s="356"/>
      <c r="Z40" s="358"/>
      <c r="AA40" s="345"/>
      <c r="AB40" s="346"/>
      <c r="AC40" s="345"/>
      <c r="AD40" s="347"/>
      <c r="AE40" s="367"/>
      <c r="AF40" s="436"/>
      <c r="AG40" s="367"/>
      <c r="AH40" s="369"/>
      <c r="AI40" s="329"/>
      <c r="AJ40" s="447"/>
      <c r="AK40" s="329"/>
      <c r="AL40" s="331"/>
      <c r="AM40" s="393"/>
      <c r="AN40" s="496"/>
      <c r="AO40" s="395"/>
      <c r="AP40" s="396"/>
      <c r="AQ40" s="400"/>
      <c r="AR40" s="555"/>
      <c r="AS40" s="400"/>
      <c r="AT40" s="124"/>
      <c r="AU40" s="55"/>
      <c r="AV40" s="57"/>
      <c r="AW40" s="55"/>
      <c r="AX40" s="490"/>
      <c r="AY40" s="435"/>
      <c r="AZ40" s="440"/>
      <c r="BA40" s="435"/>
      <c r="BB40" s="369"/>
      <c r="BC40" s="329"/>
      <c r="BD40" s="442"/>
      <c r="BE40" s="329"/>
      <c r="BF40" s="331"/>
      <c r="BH40" s="488"/>
      <c r="BK40" s="303"/>
      <c r="BL40" s="321"/>
      <c r="BM40" s="303"/>
      <c r="BN40" s="304"/>
      <c r="BP40" s="481"/>
      <c r="BQ40" s="285">
        <f t="shared" si="2"/>
        <v>0</v>
      </c>
      <c r="CE40" s="166"/>
      <c r="CF40" s="167"/>
      <c r="CG40" s="166"/>
      <c r="CH40" s="168"/>
      <c r="CI40" s="147"/>
      <c r="CJ40" s="148"/>
      <c r="CK40" s="147"/>
      <c r="CL40" s="149"/>
      <c r="CM40" s="51"/>
      <c r="CN40" s="12"/>
      <c r="CO40" s="223"/>
      <c r="CP40" s="17"/>
    </row>
    <row r="41" spans="1:95">
      <c r="A41" s="1" t="s">
        <v>166</v>
      </c>
      <c r="B41" s="8" t="s">
        <v>32</v>
      </c>
      <c r="C41" s="302"/>
      <c r="D41" s="176"/>
      <c r="E41" s="303"/>
      <c r="F41" s="304"/>
      <c r="G41" s="56"/>
      <c r="H41" s="58"/>
      <c r="I41" s="56"/>
      <c r="J41" s="54"/>
      <c r="O41" s="329"/>
      <c r="P41" s="330"/>
      <c r="Q41" s="329"/>
      <c r="R41" s="331"/>
      <c r="S41" s="345"/>
      <c r="T41" s="346"/>
      <c r="U41" s="345"/>
      <c r="V41" s="347"/>
      <c r="W41" s="356"/>
      <c r="X41" s="357"/>
      <c r="Y41" s="356"/>
      <c r="Z41" s="358"/>
      <c r="AA41" s="345"/>
      <c r="AB41" s="346"/>
      <c r="AC41" s="345"/>
      <c r="AD41" s="347"/>
      <c r="AE41" s="367"/>
      <c r="AF41" s="436"/>
      <c r="AG41" s="367"/>
      <c r="AH41" s="369"/>
      <c r="AI41" s="329"/>
      <c r="AJ41" s="447"/>
      <c r="AK41" s="329"/>
      <c r="AL41" s="331"/>
      <c r="AM41" s="393"/>
      <c r="AN41" s="497"/>
      <c r="AO41" s="395"/>
      <c r="AP41" s="396"/>
      <c r="AQ41" s="400"/>
      <c r="AR41" s="555"/>
      <c r="AS41" s="400"/>
      <c r="AT41" s="124"/>
      <c r="AU41" s="55"/>
      <c r="AV41" s="57"/>
      <c r="AW41" s="55"/>
      <c r="AX41" s="490"/>
      <c r="AY41" s="435"/>
      <c r="AZ41" s="440"/>
      <c r="BA41" s="435"/>
      <c r="BB41" s="369"/>
      <c r="BC41" s="329"/>
      <c r="BD41" s="442"/>
      <c r="BE41" s="329"/>
      <c r="BF41" s="331"/>
      <c r="BH41" s="488"/>
      <c r="BK41" s="303"/>
      <c r="BL41" s="321"/>
      <c r="BM41" s="303"/>
      <c r="BN41" s="304"/>
      <c r="BP41" s="481"/>
      <c r="BQ41" s="285">
        <f t="shared" si="2"/>
        <v>0</v>
      </c>
      <c r="CE41" s="166"/>
      <c r="CF41" s="167"/>
      <c r="CG41" s="166"/>
      <c r="CH41" s="168"/>
      <c r="CI41" s="147"/>
      <c r="CJ41" s="148"/>
      <c r="CK41" s="147"/>
      <c r="CL41" s="149"/>
      <c r="CM41" s="51"/>
      <c r="CN41" s="12"/>
      <c r="CO41" s="223"/>
      <c r="CP41" s="13"/>
    </row>
    <row r="42" spans="1:95">
      <c r="A42" s="1" t="s">
        <v>65</v>
      </c>
      <c r="B42" s="8" t="s">
        <v>32</v>
      </c>
      <c r="C42" s="302"/>
      <c r="D42" s="176"/>
      <c r="E42" s="303"/>
      <c r="F42" s="304"/>
      <c r="G42" s="56"/>
      <c r="H42" s="58"/>
      <c r="I42" s="56"/>
      <c r="J42" s="54"/>
      <c r="O42" s="329"/>
      <c r="P42" s="330"/>
      <c r="Q42" s="329"/>
      <c r="R42" s="331"/>
      <c r="S42" s="345"/>
      <c r="T42" s="346"/>
      <c r="U42" s="345"/>
      <c r="V42" s="347"/>
      <c r="W42" s="356"/>
      <c r="X42" s="357"/>
      <c r="Y42" s="356"/>
      <c r="Z42" s="358"/>
      <c r="AA42" s="345"/>
      <c r="AB42" s="346"/>
      <c r="AC42" s="345"/>
      <c r="AD42" s="347"/>
      <c r="AE42" s="367"/>
      <c r="AF42" s="436"/>
      <c r="AG42" s="367"/>
      <c r="AH42" s="369"/>
      <c r="AI42" s="445"/>
      <c r="AJ42" s="447"/>
      <c r="AK42" s="329"/>
      <c r="AL42" s="331"/>
      <c r="AM42" s="393"/>
      <c r="AN42" s="497"/>
      <c r="AO42" s="395"/>
      <c r="AP42" s="396"/>
      <c r="AQ42" s="400"/>
      <c r="AR42" s="555"/>
      <c r="AS42" s="400"/>
      <c r="AT42" s="124"/>
      <c r="AU42" s="55"/>
      <c r="AV42" s="490"/>
      <c r="AW42" s="55" t="s">
        <v>336</v>
      </c>
      <c r="AX42" s="490">
        <v>33</v>
      </c>
      <c r="AY42" s="435"/>
      <c r="AZ42" s="440"/>
      <c r="BA42" s="435"/>
      <c r="BB42" s="369"/>
      <c r="BC42" s="329"/>
      <c r="BD42" s="442"/>
      <c r="BE42" s="329"/>
      <c r="BF42" s="331"/>
      <c r="BH42" s="488"/>
      <c r="BJ42" s="487"/>
      <c r="BK42" s="303"/>
      <c r="BL42" s="321"/>
      <c r="BM42" s="303"/>
      <c r="BN42" s="304"/>
      <c r="BP42" s="481"/>
      <c r="BQ42" s="285">
        <f t="shared" si="2"/>
        <v>33</v>
      </c>
      <c r="CE42" s="166"/>
      <c r="CF42" s="167"/>
      <c r="CG42" s="166"/>
      <c r="CH42" s="168"/>
      <c r="CI42" s="147"/>
      <c r="CJ42" s="148"/>
      <c r="CK42" s="147"/>
      <c r="CL42" s="149"/>
      <c r="CM42" s="51"/>
      <c r="CN42" s="12"/>
      <c r="CO42" s="223"/>
      <c r="CP42" s="278"/>
      <c r="CQ42" s="30"/>
    </row>
    <row r="43" spans="1:95">
      <c r="A43" s="1" t="s">
        <v>140</v>
      </c>
      <c r="B43" s="8" t="s">
        <v>32</v>
      </c>
      <c r="C43" s="302"/>
      <c r="D43" s="176"/>
      <c r="E43" s="303"/>
      <c r="F43" s="304"/>
      <c r="G43" s="56"/>
      <c r="H43" s="58"/>
      <c r="I43" s="56"/>
      <c r="J43" s="54"/>
      <c r="O43" s="329"/>
      <c r="P43" s="330"/>
      <c r="Q43" s="329"/>
      <c r="R43" s="458"/>
      <c r="S43" s="345"/>
      <c r="T43" s="346"/>
      <c r="U43" s="345"/>
      <c r="V43" s="347"/>
      <c r="W43" s="356"/>
      <c r="X43" s="357"/>
      <c r="Y43" s="356"/>
      <c r="Z43" s="358"/>
      <c r="AA43" s="345"/>
      <c r="AB43" s="346"/>
      <c r="AC43" s="345"/>
      <c r="AD43" s="347"/>
      <c r="AE43" s="367" t="s">
        <v>341</v>
      </c>
      <c r="AF43" s="436">
        <v>14</v>
      </c>
      <c r="AG43" s="367"/>
      <c r="AH43" s="369"/>
      <c r="AI43" s="329"/>
      <c r="AJ43" s="447"/>
      <c r="AK43" s="329"/>
      <c r="AL43" s="331"/>
      <c r="AM43" s="393"/>
      <c r="AN43" s="497"/>
      <c r="AO43" s="395"/>
      <c r="AP43" s="396"/>
      <c r="AQ43" s="400" t="s">
        <v>327</v>
      </c>
      <c r="AR43" s="555">
        <v>22</v>
      </c>
      <c r="AS43" s="400"/>
      <c r="AT43" s="124"/>
      <c r="AU43" s="55"/>
      <c r="AV43" s="490"/>
      <c r="AW43" s="55" t="s">
        <v>347</v>
      </c>
      <c r="AX43" s="490">
        <v>15</v>
      </c>
      <c r="AY43" s="435"/>
      <c r="AZ43" s="440"/>
      <c r="BA43" s="435"/>
      <c r="BB43" s="440"/>
      <c r="BC43" s="329"/>
      <c r="BD43" s="442"/>
      <c r="BE43" s="329"/>
      <c r="BF43" s="447"/>
      <c r="BG43" s="56" t="s">
        <v>347</v>
      </c>
      <c r="BH43" s="488">
        <v>15</v>
      </c>
      <c r="BI43" s="56" t="s">
        <v>335</v>
      </c>
      <c r="BJ43" s="487">
        <v>36</v>
      </c>
      <c r="BK43" s="303"/>
      <c r="BL43" s="321"/>
      <c r="BM43" s="303"/>
      <c r="BN43" s="304"/>
      <c r="BP43" s="481"/>
      <c r="BQ43" s="285">
        <f t="shared" si="2"/>
        <v>102</v>
      </c>
      <c r="CE43" s="166"/>
      <c r="CF43" s="167"/>
      <c r="CG43" s="166"/>
      <c r="CH43" s="168"/>
      <c r="CI43" s="147"/>
      <c r="CJ43" s="148"/>
      <c r="CK43" s="147"/>
      <c r="CL43" s="149"/>
      <c r="CM43" s="51"/>
      <c r="CN43" s="12"/>
      <c r="CO43" s="223"/>
      <c r="CP43" s="184"/>
    </row>
    <row r="44" spans="1:95">
      <c r="A44" s="1" t="s">
        <v>383</v>
      </c>
      <c r="B44" s="8" t="s">
        <v>32</v>
      </c>
      <c r="C44" s="302"/>
      <c r="D44" s="176"/>
      <c r="E44" s="303"/>
      <c r="F44" s="304"/>
      <c r="G44" s="56"/>
      <c r="H44" s="58"/>
      <c r="I44" s="56"/>
      <c r="J44" s="54"/>
      <c r="O44" s="329"/>
      <c r="P44" s="330"/>
      <c r="Q44" s="329"/>
      <c r="R44" s="458"/>
      <c r="S44" s="345"/>
      <c r="T44" s="346"/>
      <c r="U44" s="345"/>
      <c r="V44" s="347"/>
      <c r="W44" s="356"/>
      <c r="X44" s="357"/>
      <c r="Y44" s="356"/>
      <c r="Z44" s="358"/>
      <c r="AA44" s="345"/>
      <c r="AB44" s="346"/>
      <c r="AC44" s="345"/>
      <c r="AD44" s="347"/>
      <c r="AE44" s="367"/>
      <c r="AF44" s="436"/>
      <c r="AG44" s="367"/>
      <c r="AH44" s="440"/>
      <c r="AI44" s="329"/>
      <c r="AJ44" s="447"/>
      <c r="AK44" s="329"/>
      <c r="AL44" s="331"/>
      <c r="AM44" s="393"/>
      <c r="AN44" s="497"/>
      <c r="AO44" s="395"/>
      <c r="AP44" s="396"/>
      <c r="AQ44" s="400"/>
      <c r="AR44" s="555"/>
      <c r="AS44" s="400"/>
      <c r="AT44" s="124"/>
      <c r="AU44" s="55"/>
      <c r="AV44" s="490"/>
      <c r="AW44" s="55"/>
      <c r="AX44" s="490"/>
      <c r="AY44" s="435"/>
      <c r="AZ44" s="440"/>
      <c r="BA44" s="435"/>
      <c r="BB44" s="440"/>
      <c r="BC44" s="329"/>
      <c r="BD44" s="442"/>
      <c r="BE44" s="329"/>
      <c r="BF44" s="447"/>
      <c r="BH44" s="488"/>
      <c r="BK44" s="303"/>
      <c r="BL44" s="321"/>
      <c r="BM44" s="303"/>
      <c r="BN44" s="304"/>
      <c r="BP44" s="481"/>
      <c r="BQ44" s="285">
        <f t="shared" si="2"/>
        <v>0</v>
      </c>
      <c r="CE44" s="166"/>
      <c r="CF44" s="167"/>
      <c r="CG44" s="166"/>
      <c r="CH44" s="168"/>
      <c r="CI44" s="147"/>
      <c r="CJ44" s="148"/>
      <c r="CK44" s="147"/>
      <c r="CL44" s="149"/>
      <c r="CM44" s="51"/>
      <c r="CN44" s="12"/>
      <c r="CO44" s="223"/>
      <c r="CP44" s="13"/>
    </row>
    <row r="45" spans="1:95">
      <c r="A45" s="1" t="s">
        <v>193</v>
      </c>
      <c r="B45" s="8" t="s">
        <v>32</v>
      </c>
      <c r="C45" s="302"/>
      <c r="D45" s="176"/>
      <c r="E45" s="303"/>
      <c r="F45" s="304"/>
      <c r="G45" s="56"/>
      <c r="H45" s="58"/>
      <c r="I45" s="56"/>
      <c r="J45" s="54"/>
      <c r="O45" s="329"/>
      <c r="P45" s="330"/>
      <c r="Q45" s="329"/>
      <c r="R45" s="458"/>
      <c r="S45" s="345"/>
      <c r="T45" s="346"/>
      <c r="U45" s="345"/>
      <c r="V45" s="347"/>
      <c r="W45" s="356"/>
      <c r="X45" s="357"/>
      <c r="Y45" s="356"/>
      <c r="Z45" s="358"/>
      <c r="AA45" s="345"/>
      <c r="AB45" s="346"/>
      <c r="AC45" s="345"/>
      <c r="AD45" s="347"/>
      <c r="AE45" s="367"/>
      <c r="AF45" s="436"/>
      <c r="AG45" s="367"/>
      <c r="AH45" s="369"/>
      <c r="AI45" s="329"/>
      <c r="AJ45" s="330"/>
      <c r="AK45" s="329"/>
      <c r="AL45" s="447"/>
      <c r="AM45" s="393"/>
      <c r="AN45" s="497"/>
      <c r="AO45" s="395"/>
      <c r="AP45" s="497"/>
      <c r="AQ45" s="400"/>
      <c r="AR45" s="555"/>
      <c r="AS45" s="400"/>
      <c r="AT45" s="124"/>
      <c r="AU45" s="55" t="s">
        <v>336</v>
      </c>
      <c r="AV45" s="490">
        <v>36</v>
      </c>
      <c r="AW45" s="55"/>
      <c r="AX45" s="53"/>
      <c r="AY45" s="435"/>
      <c r="AZ45" s="440"/>
      <c r="BA45" s="435"/>
      <c r="BB45" s="440"/>
      <c r="BC45" s="329"/>
      <c r="BD45" s="442"/>
      <c r="BE45" s="329"/>
      <c r="BF45" s="447"/>
      <c r="BK45" s="303"/>
      <c r="BL45" s="321"/>
      <c r="BM45" s="303"/>
      <c r="BN45" s="304"/>
      <c r="BP45" s="481"/>
      <c r="BQ45" s="285">
        <f t="shared" si="2"/>
        <v>36</v>
      </c>
      <c r="CE45" s="166"/>
      <c r="CF45" s="167"/>
      <c r="CG45" s="166"/>
      <c r="CH45" s="168"/>
      <c r="CI45" s="147"/>
      <c r="CJ45" s="148"/>
      <c r="CK45" s="147"/>
      <c r="CL45" s="149"/>
      <c r="CM45" s="51"/>
      <c r="CN45" s="12"/>
      <c r="CO45" s="223"/>
      <c r="CP45" s="34"/>
    </row>
    <row r="46" spans="1:95">
      <c r="A46" s="1" t="s">
        <v>163</v>
      </c>
      <c r="B46" s="8" t="s">
        <v>32</v>
      </c>
      <c r="C46" s="302"/>
      <c r="D46" s="176"/>
      <c r="E46" s="303"/>
      <c r="F46" s="304"/>
      <c r="G46" s="56"/>
      <c r="H46" s="58"/>
      <c r="I46" s="56"/>
      <c r="J46" s="54"/>
      <c r="O46" s="329"/>
      <c r="P46" s="330"/>
      <c r="Q46" s="329"/>
      <c r="R46" s="331"/>
      <c r="S46" s="345"/>
      <c r="T46" s="346"/>
      <c r="U46" s="345"/>
      <c r="V46" s="347"/>
      <c r="W46" s="356"/>
      <c r="X46" s="357"/>
      <c r="Y46" s="356"/>
      <c r="Z46" s="358"/>
      <c r="AA46" s="345"/>
      <c r="AB46" s="346"/>
      <c r="AC46" s="345"/>
      <c r="AD46" s="347"/>
      <c r="AE46" s="367"/>
      <c r="AF46" s="436"/>
      <c r="AG46" s="367"/>
      <c r="AH46" s="369"/>
      <c r="AI46" s="329"/>
      <c r="AJ46" s="330"/>
      <c r="AK46" s="329"/>
      <c r="AL46" s="447"/>
      <c r="AM46" s="393"/>
      <c r="AN46" s="497"/>
      <c r="AO46" s="395"/>
      <c r="AP46" s="497"/>
      <c r="AQ46" s="400"/>
      <c r="AR46" s="123"/>
      <c r="AS46" s="400"/>
      <c r="AT46" s="124"/>
      <c r="AU46" s="55"/>
      <c r="AV46" s="57"/>
      <c r="AW46" s="55"/>
      <c r="AX46" s="53"/>
      <c r="AY46" s="435"/>
      <c r="AZ46" s="440"/>
      <c r="BA46" s="435"/>
      <c r="BB46" s="440"/>
      <c r="BC46" s="329"/>
      <c r="BD46" s="442"/>
      <c r="BE46" s="329"/>
      <c r="BF46" s="447"/>
      <c r="BH46" s="488"/>
      <c r="BK46" s="303"/>
      <c r="BL46" s="321"/>
      <c r="BM46" s="303"/>
      <c r="BN46" s="304"/>
      <c r="BP46" s="481"/>
      <c r="BQ46" s="285">
        <f t="shared" si="2"/>
        <v>0</v>
      </c>
      <c r="CE46" s="166"/>
      <c r="CF46" s="167"/>
      <c r="CG46" s="166"/>
      <c r="CH46" s="168"/>
      <c r="CI46" s="147"/>
      <c r="CJ46" s="148"/>
      <c r="CK46" s="147"/>
      <c r="CL46" s="149"/>
      <c r="CM46" s="51"/>
      <c r="CN46" s="12"/>
      <c r="CO46" s="223"/>
      <c r="CP46" s="13"/>
    </row>
    <row r="47" spans="1:95">
      <c r="A47" s="1" t="s">
        <v>171</v>
      </c>
      <c r="B47" s="8" t="s">
        <v>32</v>
      </c>
      <c r="C47" s="302"/>
      <c r="D47" s="176"/>
      <c r="E47" s="303"/>
      <c r="F47" s="304"/>
      <c r="G47" s="56"/>
      <c r="H47" s="58"/>
      <c r="I47" s="56"/>
      <c r="J47" s="54"/>
      <c r="O47" s="329"/>
      <c r="P47" s="330"/>
      <c r="Q47" s="329"/>
      <c r="R47" s="331"/>
      <c r="S47" s="345"/>
      <c r="T47" s="346"/>
      <c r="U47" s="345"/>
      <c r="V47" s="347"/>
      <c r="W47" s="356"/>
      <c r="X47" s="357"/>
      <c r="Y47" s="356"/>
      <c r="Z47" s="358"/>
      <c r="AA47" s="345"/>
      <c r="AB47" s="346"/>
      <c r="AC47" s="345"/>
      <c r="AD47" s="347"/>
      <c r="AE47" s="367"/>
      <c r="AF47" s="368"/>
      <c r="AG47" s="367"/>
      <c r="AH47" s="369"/>
      <c r="AI47" s="329"/>
      <c r="AJ47" s="330"/>
      <c r="AK47" s="329"/>
      <c r="AL47" s="447"/>
      <c r="AM47" s="495"/>
      <c r="AN47" s="497"/>
      <c r="AO47" s="395"/>
      <c r="AP47" s="497"/>
      <c r="AQ47" s="400"/>
      <c r="AR47" s="123"/>
      <c r="AS47" s="400"/>
      <c r="AT47" s="555"/>
      <c r="AU47" s="55"/>
      <c r="AV47" s="57"/>
      <c r="AW47" s="55"/>
      <c r="AX47" s="53"/>
      <c r="AY47" s="435"/>
      <c r="AZ47" s="440"/>
      <c r="BA47" s="435"/>
      <c r="BB47" s="369"/>
      <c r="BC47" s="329"/>
      <c r="BD47" s="442"/>
      <c r="BE47" s="329"/>
      <c r="BF47" s="331"/>
      <c r="BH47" s="488"/>
      <c r="BI47" s="492"/>
      <c r="BJ47" s="488"/>
      <c r="BK47" s="303"/>
      <c r="BL47" s="321"/>
      <c r="BM47" s="303"/>
      <c r="BN47" s="304"/>
      <c r="BP47" s="481"/>
      <c r="BQ47" s="285">
        <f t="shared" si="2"/>
        <v>0</v>
      </c>
      <c r="CE47" s="166"/>
      <c r="CF47" s="167"/>
      <c r="CG47" s="166"/>
      <c r="CH47" s="168"/>
      <c r="CI47" s="147"/>
      <c r="CJ47" s="148"/>
      <c r="CK47" s="147"/>
      <c r="CL47" s="149"/>
      <c r="CM47" s="51"/>
      <c r="CN47" s="12"/>
      <c r="CO47" s="223"/>
      <c r="CP47" s="13"/>
    </row>
    <row r="48" spans="1:95">
      <c r="A48" s="10" t="s">
        <v>194</v>
      </c>
      <c r="B48" s="8" t="s">
        <v>32</v>
      </c>
      <c r="C48" s="302"/>
      <c r="D48" s="176"/>
      <c r="E48" s="303"/>
      <c r="F48" s="304"/>
      <c r="G48" s="56"/>
      <c r="H48" s="58"/>
      <c r="I48" s="56"/>
      <c r="J48" s="54"/>
      <c r="O48" s="329"/>
      <c r="P48" s="330"/>
      <c r="Q48" s="329"/>
      <c r="R48" s="331"/>
      <c r="S48" s="345"/>
      <c r="T48" s="346"/>
      <c r="U48" s="345"/>
      <c r="V48" s="347"/>
      <c r="W48" s="356"/>
      <c r="X48" s="357"/>
      <c r="Y48" s="356"/>
      <c r="Z48" s="358"/>
      <c r="AA48" s="345"/>
      <c r="AB48" s="346"/>
      <c r="AC48" s="345"/>
      <c r="AD48" s="347"/>
      <c r="AE48" s="367"/>
      <c r="AF48" s="368"/>
      <c r="AG48" s="367"/>
      <c r="AH48" s="436"/>
      <c r="AI48" s="329"/>
      <c r="AJ48" s="330"/>
      <c r="AK48" s="329"/>
      <c r="AL48" s="447"/>
      <c r="AM48" s="393"/>
      <c r="AN48" s="497"/>
      <c r="AO48" s="395"/>
      <c r="AP48" s="497"/>
      <c r="AQ48" s="400"/>
      <c r="AR48" s="123"/>
      <c r="AS48" s="400"/>
      <c r="AT48" s="555"/>
      <c r="AU48" s="55"/>
      <c r="AV48" s="57"/>
      <c r="AW48" s="55"/>
      <c r="AX48" s="53"/>
      <c r="AY48" s="435"/>
      <c r="AZ48" s="368"/>
      <c r="BA48" s="435"/>
      <c r="BB48" s="369"/>
      <c r="BC48" s="329"/>
      <c r="BD48" s="442"/>
      <c r="BE48" s="329"/>
      <c r="BF48" s="331"/>
      <c r="BK48" s="303"/>
      <c r="BL48" s="321"/>
      <c r="BM48" s="303"/>
      <c r="BN48" s="304"/>
      <c r="BP48" s="481"/>
      <c r="BQ48" s="285">
        <f t="shared" si="2"/>
        <v>0</v>
      </c>
      <c r="CE48" s="166"/>
      <c r="CF48" s="167"/>
      <c r="CG48" s="166"/>
      <c r="CH48" s="168"/>
      <c r="CI48" s="147"/>
      <c r="CJ48" s="148"/>
      <c r="CK48" s="147"/>
      <c r="CL48" s="149"/>
      <c r="CM48" s="51"/>
      <c r="CN48" s="12"/>
      <c r="CO48" s="223"/>
      <c r="CP48" s="13"/>
    </row>
    <row r="49" spans="1:122">
      <c r="A49" s="272" t="s">
        <v>375</v>
      </c>
      <c r="B49" s="8" t="s">
        <v>32</v>
      </c>
      <c r="C49" s="302"/>
      <c r="D49" s="176"/>
      <c r="E49" s="303"/>
      <c r="F49" s="304"/>
      <c r="G49" s="56"/>
      <c r="H49" s="58"/>
      <c r="I49" s="56"/>
      <c r="J49" s="54"/>
      <c r="O49" s="329"/>
      <c r="P49" s="330"/>
      <c r="Q49" s="329"/>
      <c r="R49" s="331"/>
      <c r="S49" s="345"/>
      <c r="T49" s="346"/>
      <c r="U49" s="345"/>
      <c r="V49" s="347"/>
      <c r="W49" s="356"/>
      <c r="X49" s="357"/>
      <c r="Y49" s="356"/>
      <c r="Z49" s="358"/>
      <c r="AA49" s="345"/>
      <c r="AB49" s="346"/>
      <c r="AC49" s="345"/>
      <c r="AD49" s="347"/>
      <c r="AE49" s="367"/>
      <c r="AF49" s="368"/>
      <c r="AG49" s="367"/>
      <c r="AH49" s="436"/>
      <c r="AI49" s="329"/>
      <c r="AJ49" s="330"/>
      <c r="AK49" s="329"/>
      <c r="AL49" s="331"/>
      <c r="AM49" s="393"/>
      <c r="AN49" s="394"/>
      <c r="AO49" s="395"/>
      <c r="AP49" s="497"/>
      <c r="AQ49" s="400"/>
      <c r="AR49" s="123"/>
      <c r="AS49" s="400"/>
      <c r="AT49" s="555"/>
      <c r="AU49" s="55"/>
      <c r="AV49" s="57"/>
      <c r="AW49" s="55"/>
      <c r="AX49" s="53"/>
      <c r="AY49" s="435"/>
      <c r="AZ49" s="368"/>
      <c r="BA49" s="435"/>
      <c r="BB49" s="369"/>
      <c r="BC49" s="329"/>
      <c r="BD49" s="442"/>
      <c r="BE49" s="329"/>
      <c r="BF49" s="331"/>
      <c r="BK49" s="303"/>
      <c r="BL49" s="321"/>
      <c r="BM49" s="303"/>
      <c r="BN49" s="304"/>
      <c r="BP49" s="481"/>
      <c r="BQ49" s="285">
        <f>SUM(C49:BO49)</f>
        <v>0</v>
      </c>
      <c r="CE49" s="166"/>
      <c r="CF49" s="167"/>
      <c r="CG49" s="166"/>
      <c r="CH49" s="168"/>
      <c r="CI49" s="147"/>
      <c r="CJ49" s="148"/>
      <c r="CK49" s="147"/>
      <c r="CL49" s="149"/>
      <c r="CM49" s="51"/>
      <c r="CN49" s="12"/>
      <c r="CO49" s="223"/>
      <c r="CP49" s="13"/>
    </row>
    <row r="50" spans="1:122">
      <c r="A50" s="272" t="s">
        <v>411</v>
      </c>
      <c r="B50" s="8" t="s">
        <v>32</v>
      </c>
      <c r="C50" s="302"/>
      <c r="D50" s="176"/>
      <c r="E50" s="303"/>
      <c r="F50" s="304"/>
      <c r="G50" s="56"/>
      <c r="H50" s="58"/>
      <c r="I50" s="56"/>
      <c r="J50" s="54"/>
      <c r="O50" s="329"/>
      <c r="P50" s="330"/>
      <c r="Q50" s="329"/>
      <c r="R50" s="331"/>
      <c r="S50" s="345"/>
      <c r="T50" s="346"/>
      <c r="U50" s="345"/>
      <c r="V50" s="347"/>
      <c r="W50" s="356"/>
      <c r="X50" s="357"/>
      <c r="Y50" s="356"/>
      <c r="Z50" s="358"/>
      <c r="AA50" s="345"/>
      <c r="AB50" s="346"/>
      <c r="AC50" s="345"/>
      <c r="AD50" s="347"/>
      <c r="AE50" s="367"/>
      <c r="AF50" s="368"/>
      <c r="AG50" s="367"/>
      <c r="AH50" s="436"/>
      <c r="AI50" s="329"/>
      <c r="AJ50" s="330"/>
      <c r="AK50" s="329"/>
      <c r="AL50" s="331"/>
      <c r="AM50" s="393"/>
      <c r="AN50" s="394"/>
      <c r="AO50" s="395"/>
      <c r="AP50" s="396"/>
      <c r="AQ50" s="400"/>
      <c r="AR50" s="123"/>
      <c r="AS50" s="400"/>
      <c r="AT50" s="555"/>
      <c r="AU50" s="55"/>
      <c r="AV50" s="57"/>
      <c r="AW50" s="55"/>
      <c r="AX50" s="53"/>
      <c r="AY50" s="435"/>
      <c r="AZ50" s="368"/>
      <c r="BA50" s="435"/>
      <c r="BB50" s="369"/>
      <c r="BC50" s="329"/>
      <c r="BD50" s="442"/>
      <c r="BE50" s="329"/>
      <c r="BF50" s="331"/>
      <c r="BK50" s="303"/>
      <c r="BL50" s="321"/>
      <c r="BM50" s="303"/>
      <c r="BN50" s="304"/>
      <c r="BO50" s="23" t="s">
        <v>332</v>
      </c>
      <c r="BP50" s="481">
        <v>33</v>
      </c>
      <c r="BQ50" s="285">
        <f>SUM(C50:BP50)</f>
        <v>33</v>
      </c>
      <c r="CE50" s="166"/>
      <c r="CF50" s="167"/>
      <c r="CG50" s="166"/>
      <c r="CH50" s="168"/>
      <c r="CI50" s="147"/>
      <c r="CJ50" s="148"/>
      <c r="CK50" s="147"/>
      <c r="CL50" s="149"/>
      <c r="CM50" s="51"/>
      <c r="CN50" s="12"/>
      <c r="CO50" s="223"/>
      <c r="CP50" s="59"/>
    </row>
    <row r="51" spans="1:122">
      <c r="A51" s="1" t="s">
        <v>428</v>
      </c>
      <c r="B51" s="8" t="s">
        <v>32</v>
      </c>
      <c r="C51" s="302"/>
      <c r="D51" s="176"/>
      <c r="E51" s="303"/>
      <c r="F51" s="463"/>
      <c r="G51" s="56"/>
      <c r="H51" s="487"/>
      <c r="I51" s="56"/>
      <c r="J51" s="54"/>
      <c r="O51" s="329"/>
      <c r="P51" s="330"/>
      <c r="Q51" s="329"/>
      <c r="R51" s="331"/>
      <c r="S51" s="345"/>
      <c r="T51" s="346"/>
      <c r="U51" s="345"/>
      <c r="V51" s="347"/>
      <c r="W51" s="356"/>
      <c r="X51" s="357"/>
      <c r="Y51" s="356"/>
      <c r="Z51" s="358"/>
      <c r="AA51" s="345"/>
      <c r="AB51" s="346"/>
      <c r="AC51" s="345"/>
      <c r="AD51" s="347"/>
      <c r="AE51" s="367"/>
      <c r="AF51" s="368"/>
      <c r="AG51" s="367" t="s">
        <v>340</v>
      </c>
      <c r="AH51" s="436">
        <v>12</v>
      </c>
      <c r="AI51" s="329"/>
      <c r="AJ51" s="330"/>
      <c r="AK51" s="329"/>
      <c r="AL51" s="331"/>
      <c r="AM51" s="393"/>
      <c r="AN51" s="394"/>
      <c r="AO51" s="395"/>
      <c r="AP51" s="396"/>
      <c r="AQ51" s="400"/>
      <c r="AR51" s="123"/>
      <c r="AS51" s="400" t="s">
        <v>327</v>
      </c>
      <c r="AT51" s="555">
        <v>22</v>
      </c>
      <c r="AU51" s="55"/>
      <c r="AV51" s="57"/>
      <c r="AW51" s="55"/>
      <c r="AX51" s="53"/>
      <c r="AY51" s="435"/>
      <c r="AZ51" s="368"/>
      <c r="BA51" s="435"/>
      <c r="BB51" s="369"/>
      <c r="BC51" s="329"/>
      <c r="BD51" s="442"/>
      <c r="BE51" s="329"/>
      <c r="BF51" s="331"/>
      <c r="BK51" s="303"/>
      <c r="BL51" s="463"/>
      <c r="BM51" s="303"/>
      <c r="BN51" s="304"/>
      <c r="BP51" s="481"/>
      <c r="BQ51" s="285">
        <f>SUM(C51:BP51)</f>
        <v>34</v>
      </c>
      <c r="CE51" s="166"/>
      <c r="CF51" s="167"/>
      <c r="CG51" s="166"/>
      <c r="CH51" s="168"/>
      <c r="CI51" s="147"/>
      <c r="CJ51" s="148"/>
      <c r="CK51" s="147"/>
      <c r="CL51" s="149"/>
      <c r="CM51" s="51"/>
      <c r="CN51" s="12"/>
      <c r="CO51" s="223"/>
      <c r="CP51" s="13"/>
    </row>
    <row r="52" spans="1:122">
      <c r="B52" s="16" t="s">
        <v>32</v>
      </c>
      <c r="C52" s="302"/>
      <c r="D52" s="176"/>
      <c r="E52" s="303"/>
      <c r="F52" s="463"/>
      <c r="G52" s="56"/>
      <c r="H52" s="487"/>
      <c r="I52" s="56"/>
      <c r="J52" s="54"/>
      <c r="O52" s="329"/>
      <c r="P52" s="330"/>
      <c r="Q52" s="329"/>
      <c r="R52" s="331"/>
      <c r="S52" s="345"/>
      <c r="T52" s="346"/>
      <c r="U52" s="345"/>
      <c r="V52" s="347"/>
      <c r="W52" s="356"/>
      <c r="X52" s="357"/>
      <c r="Y52" s="356"/>
      <c r="Z52" s="358"/>
      <c r="AA52" s="345"/>
      <c r="AB52" s="549"/>
      <c r="AC52" s="345"/>
      <c r="AD52" s="347"/>
      <c r="AE52" s="367"/>
      <c r="AF52" s="368"/>
      <c r="AG52" s="367"/>
      <c r="AH52" s="436"/>
      <c r="AI52" s="329"/>
      <c r="AJ52" s="330"/>
      <c r="AK52" s="329"/>
      <c r="AL52" s="331"/>
      <c r="AM52" s="393"/>
      <c r="AN52" s="394"/>
      <c r="AO52" s="395"/>
      <c r="AP52" s="396"/>
      <c r="AQ52" s="400"/>
      <c r="AR52" s="123"/>
      <c r="AS52" s="400"/>
      <c r="AT52" s="555"/>
      <c r="AU52" s="55"/>
      <c r="AV52" s="57"/>
      <c r="AW52" s="55"/>
      <c r="AX52" s="53"/>
      <c r="AY52" s="435"/>
      <c r="AZ52" s="368"/>
      <c r="BA52" s="435"/>
      <c r="BB52" s="369"/>
      <c r="BC52" s="329"/>
      <c r="BD52" s="442"/>
      <c r="BE52" s="329"/>
      <c r="BF52" s="331"/>
      <c r="BK52" s="303"/>
      <c r="BL52" s="463"/>
      <c r="BM52" s="303"/>
      <c r="BN52" s="304"/>
      <c r="BP52" s="481"/>
      <c r="BQ52" s="227">
        <f>SUM(BQ32:BQ51)</f>
        <v>866</v>
      </c>
      <c r="CE52" s="166"/>
      <c r="CF52" s="167"/>
      <c r="CG52" s="166"/>
      <c r="CH52" s="168"/>
      <c r="CI52" s="147"/>
      <c r="CJ52" s="148"/>
      <c r="CK52" s="147"/>
      <c r="CL52" s="149"/>
      <c r="CM52" s="51"/>
      <c r="CN52" s="12"/>
      <c r="CO52" s="223"/>
      <c r="CP52" s="13"/>
    </row>
    <row r="53" spans="1:122">
      <c r="A53" s="1" t="s">
        <v>98</v>
      </c>
      <c r="B53" s="18" t="s">
        <v>33</v>
      </c>
      <c r="C53" s="302"/>
      <c r="D53" s="176"/>
      <c r="E53" s="303" t="s">
        <v>336</v>
      </c>
      <c r="F53" s="463">
        <v>30</v>
      </c>
      <c r="G53" s="56" t="s">
        <v>347</v>
      </c>
      <c r="H53" s="487">
        <v>15</v>
      </c>
      <c r="I53" s="56"/>
      <c r="J53" s="54"/>
      <c r="O53" s="329"/>
      <c r="P53" s="330"/>
      <c r="Q53" s="329"/>
      <c r="R53" s="458"/>
      <c r="S53" s="345"/>
      <c r="T53" s="346"/>
      <c r="U53" s="345"/>
      <c r="V53" s="347"/>
      <c r="W53" s="356"/>
      <c r="X53" s="357"/>
      <c r="Y53" s="356"/>
      <c r="Z53" s="358"/>
      <c r="AA53" s="345" t="s">
        <v>341</v>
      </c>
      <c r="AB53" s="549">
        <v>14</v>
      </c>
      <c r="AC53" s="345" t="s">
        <v>347</v>
      </c>
      <c r="AD53" s="549">
        <v>15</v>
      </c>
      <c r="AE53" s="367"/>
      <c r="AF53" s="436"/>
      <c r="AG53" s="367"/>
      <c r="AH53" s="436"/>
      <c r="AI53" s="329"/>
      <c r="AJ53" s="330"/>
      <c r="AK53" s="329"/>
      <c r="AL53" s="331"/>
      <c r="AM53" s="393"/>
      <c r="AN53" s="497"/>
      <c r="AO53" s="395"/>
      <c r="AP53" s="497"/>
      <c r="AQ53" s="400"/>
      <c r="AR53" s="555"/>
      <c r="AS53" s="400"/>
      <c r="AT53" s="555"/>
      <c r="AU53" s="55"/>
      <c r="AV53" s="57"/>
      <c r="AW53" s="55"/>
      <c r="AX53" s="53"/>
      <c r="AY53" s="435"/>
      <c r="AZ53" s="368"/>
      <c r="BA53" s="435"/>
      <c r="BB53" s="369"/>
      <c r="BC53" s="329"/>
      <c r="BD53" s="442"/>
      <c r="BE53" s="329"/>
      <c r="BF53" s="331"/>
      <c r="BK53" s="303" t="s">
        <v>333</v>
      </c>
      <c r="BL53" s="463">
        <v>40</v>
      </c>
      <c r="BM53" s="303"/>
      <c r="BN53" s="304"/>
      <c r="BP53" s="481"/>
      <c r="BQ53" s="285">
        <f t="shared" ref="BQ53:BQ61" si="3">SUM(C53:BP53)</f>
        <v>114</v>
      </c>
      <c r="CE53" s="166"/>
      <c r="CF53" s="167"/>
      <c r="CG53" s="166"/>
      <c r="CH53" s="168"/>
      <c r="CI53" s="147"/>
      <c r="CJ53" s="148"/>
      <c r="CK53" s="147"/>
      <c r="CL53" s="149"/>
      <c r="CM53" s="51"/>
      <c r="CN53" s="12"/>
      <c r="CO53" s="223"/>
      <c r="CP53" s="34"/>
    </row>
    <row r="54" spans="1:122">
      <c r="A54" s="1" t="s">
        <v>158</v>
      </c>
      <c r="B54" s="8" t="s">
        <v>33</v>
      </c>
      <c r="C54" s="302"/>
      <c r="D54" s="176"/>
      <c r="E54" s="303"/>
      <c r="F54" s="463"/>
      <c r="G54" s="56"/>
      <c r="H54" s="487"/>
      <c r="I54" s="56"/>
      <c r="J54" s="54"/>
      <c r="O54" s="329"/>
      <c r="P54" s="458"/>
      <c r="Q54" s="329"/>
      <c r="R54" s="458"/>
      <c r="S54" s="345"/>
      <c r="T54" s="549"/>
      <c r="U54" s="345"/>
      <c r="V54" s="549"/>
      <c r="W54" s="356"/>
      <c r="X54" s="357"/>
      <c r="Y54" s="356"/>
      <c r="Z54" s="358"/>
      <c r="AA54" s="345"/>
      <c r="AB54" s="549"/>
      <c r="AC54" s="345"/>
      <c r="AD54" s="549"/>
      <c r="AE54" s="367"/>
      <c r="AF54" s="436"/>
      <c r="AG54" s="367"/>
      <c r="AH54" s="436"/>
      <c r="AI54" s="329"/>
      <c r="AJ54" s="330"/>
      <c r="AK54" s="329"/>
      <c r="AL54" s="331"/>
      <c r="AM54" s="393"/>
      <c r="AN54" s="497"/>
      <c r="AO54" s="395"/>
      <c r="AP54" s="497"/>
      <c r="AQ54" s="400"/>
      <c r="AR54" s="555"/>
      <c r="AS54" s="400"/>
      <c r="AT54" s="555"/>
      <c r="AU54" s="55"/>
      <c r="AV54" s="57"/>
      <c r="AW54" s="55"/>
      <c r="AX54" s="53"/>
      <c r="AY54" s="435"/>
      <c r="AZ54" s="440"/>
      <c r="BA54" s="435"/>
      <c r="BB54" s="369"/>
      <c r="BC54" s="329"/>
      <c r="BD54" s="442"/>
      <c r="BE54" s="329"/>
      <c r="BF54" s="331"/>
      <c r="BH54" s="488"/>
      <c r="BK54" s="303"/>
      <c r="BL54" s="463"/>
      <c r="BM54" s="303"/>
      <c r="BN54" s="304"/>
      <c r="BP54" s="481"/>
      <c r="BQ54" s="285">
        <f t="shared" si="3"/>
        <v>0</v>
      </c>
      <c r="CE54" s="166"/>
      <c r="CF54" s="167"/>
      <c r="CG54" s="166"/>
      <c r="CH54" s="168"/>
      <c r="CI54" s="147"/>
      <c r="CJ54" s="148"/>
      <c r="CK54" s="147"/>
      <c r="CL54" s="149"/>
      <c r="CM54" s="51"/>
      <c r="CN54" s="12"/>
      <c r="CO54" s="223"/>
      <c r="CP54" s="13"/>
    </row>
    <row r="55" spans="1:122">
      <c r="A55" s="1" t="s">
        <v>54</v>
      </c>
      <c r="B55" s="8" t="s">
        <v>33</v>
      </c>
      <c r="C55" s="302"/>
      <c r="D55" s="176"/>
      <c r="E55" s="303"/>
      <c r="F55" s="463"/>
      <c r="G55" s="56"/>
      <c r="H55" s="58"/>
      <c r="I55" s="56"/>
      <c r="J55" s="54"/>
      <c r="O55" s="329"/>
      <c r="P55" s="458"/>
      <c r="Q55" s="329"/>
      <c r="R55" s="458"/>
      <c r="S55" s="345" t="s">
        <v>330</v>
      </c>
      <c r="T55" s="549">
        <v>28</v>
      </c>
      <c r="U55" s="345"/>
      <c r="V55" s="549"/>
      <c r="W55" s="356"/>
      <c r="X55" s="357"/>
      <c r="Y55" s="356"/>
      <c r="Z55" s="358"/>
      <c r="AA55" s="345"/>
      <c r="AB55" s="549"/>
      <c r="AC55" s="345"/>
      <c r="AD55" s="549"/>
      <c r="AE55" s="367" t="s">
        <v>342</v>
      </c>
      <c r="AF55" s="436">
        <v>13</v>
      </c>
      <c r="AG55" s="367"/>
      <c r="AH55" s="369"/>
      <c r="AI55" s="329"/>
      <c r="AJ55" s="330"/>
      <c r="AK55" s="329"/>
      <c r="AL55" s="331"/>
      <c r="AM55" s="393"/>
      <c r="AN55" s="497"/>
      <c r="AO55" s="395"/>
      <c r="AP55" s="497"/>
      <c r="AQ55" s="400" t="s">
        <v>342</v>
      </c>
      <c r="AR55" s="555">
        <v>13</v>
      </c>
      <c r="AS55" s="400" t="s">
        <v>342</v>
      </c>
      <c r="AT55" s="555">
        <v>13</v>
      </c>
      <c r="AU55" s="55"/>
      <c r="AV55" s="57"/>
      <c r="AW55" s="55"/>
      <c r="AX55" s="490"/>
      <c r="AY55" s="435"/>
      <c r="AZ55" s="440"/>
      <c r="BA55" s="435"/>
      <c r="BB55" s="369"/>
      <c r="BC55" s="329"/>
      <c r="BD55" s="442"/>
      <c r="BE55" s="329"/>
      <c r="BF55" s="447"/>
      <c r="BH55" s="488"/>
      <c r="BJ55" s="488"/>
      <c r="BK55" s="303"/>
      <c r="BL55" s="321"/>
      <c r="BM55" s="303"/>
      <c r="BN55" s="304"/>
      <c r="BP55" s="481"/>
      <c r="BQ55" s="285">
        <f t="shared" si="3"/>
        <v>67</v>
      </c>
      <c r="CE55" s="166"/>
      <c r="CF55" s="167"/>
      <c r="CG55" s="166"/>
      <c r="CH55" s="168"/>
      <c r="CI55" s="147"/>
      <c r="CJ55" s="148"/>
      <c r="CK55" s="147"/>
      <c r="CL55" s="149"/>
      <c r="CM55" s="51"/>
      <c r="CN55" s="12"/>
      <c r="CO55" s="223"/>
      <c r="CP55" s="13"/>
    </row>
    <row r="56" spans="1:122">
      <c r="A56" s="1" t="s">
        <v>195</v>
      </c>
      <c r="B56" s="8" t="s">
        <v>33</v>
      </c>
      <c r="C56" s="302"/>
      <c r="D56" s="520"/>
      <c r="E56" s="303"/>
      <c r="F56" s="463"/>
      <c r="G56" s="56"/>
      <c r="H56" s="58"/>
      <c r="I56" s="56"/>
      <c r="J56" s="54"/>
      <c r="O56" s="329" t="s">
        <v>347</v>
      </c>
      <c r="P56" s="458">
        <v>15</v>
      </c>
      <c r="Q56" s="329" t="s">
        <v>347</v>
      </c>
      <c r="R56" s="458">
        <v>15</v>
      </c>
      <c r="S56" s="345"/>
      <c r="T56" s="549"/>
      <c r="U56" s="345" t="s">
        <v>341</v>
      </c>
      <c r="V56" s="549">
        <v>14</v>
      </c>
      <c r="W56" s="356"/>
      <c r="X56" s="357"/>
      <c r="Y56" s="356"/>
      <c r="Z56" s="358"/>
      <c r="AA56" s="345"/>
      <c r="AB56" s="346"/>
      <c r="AC56" s="345"/>
      <c r="AD56" s="549"/>
      <c r="AE56" s="367"/>
      <c r="AF56" s="436"/>
      <c r="AG56" s="367"/>
      <c r="AH56" s="436"/>
      <c r="AI56" s="329"/>
      <c r="AJ56" s="330"/>
      <c r="AK56" s="329"/>
      <c r="AL56" s="331"/>
      <c r="AM56" s="393"/>
      <c r="AN56" s="496"/>
      <c r="AO56" s="395"/>
      <c r="AP56" s="497"/>
      <c r="AQ56" s="400"/>
      <c r="AR56" s="555"/>
      <c r="AS56" s="400"/>
      <c r="AT56" s="555"/>
      <c r="AU56" s="55"/>
      <c r="AV56" s="57"/>
      <c r="AW56" s="55"/>
      <c r="AX56" s="490"/>
      <c r="AY56" s="435"/>
      <c r="AZ56" s="440"/>
      <c r="BA56" s="435"/>
      <c r="BB56" s="440"/>
      <c r="BC56" s="329"/>
      <c r="BD56" s="442"/>
      <c r="BE56" s="329"/>
      <c r="BF56" s="458"/>
      <c r="BH56" s="488"/>
      <c r="BJ56" s="488"/>
      <c r="BK56" s="303"/>
      <c r="BL56" s="463"/>
      <c r="BM56" s="303"/>
      <c r="BN56" s="304"/>
      <c r="BP56" s="481"/>
      <c r="BQ56" s="285">
        <f t="shared" si="3"/>
        <v>44</v>
      </c>
      <c r="CE56" s="166"/>
      <c r="CF56" s="167"/>
      <c r="CG56" s="166"/>
      <c r="CH56" s="168"/>
      <c r="CI56" s="147"/>
      <c r="CJ56" s="148"/>
      <c r="CK56" s="147"/>
      <c r="CL56" s="149"/>
      <c r="CM56" s="51"/>
      <c r="CN56" s="587"/>
      <c r="CO56" s="588"/>
      <c r="CP56" s="13"/>
    </row>
    <row r="57" spans="1:122">
      <c r="A57" s="1" t="s">
        <v>62</v>
      </c>
      <c r="B57" s="8" t="s">
        <v>33</v>
      </c>
      <c r="C57" s="302"/>
      <c r="D57" s="520"/>
      <c r="E57" s="303"/>
      <c r="F57" s="463"/>
      <c r="G57" s="56"/>
      <c r="H57" s="58"/>
      <c r="I57" s="56"/>
      <c r="J57" s="54"/>
      <c r="L57" s="480"/>
      <c r="N57" s="480"/>
      <c r="O57" s="329"/>
      <c r="P57" s="458"/>
      <c r="Q57" s="329"/>
      <c r="R57" s="458"/>
      <c r="S57" s="345"/>
      <c r="T57" s="346"/>
      <c r="U57" s="345"/>
      <c r="V57" s="549"/>
      <c r="W57" s="356"/>
      <c r="X57" s="357"/>
      <c r="Y57" s="356"/>
      <c r="Z57" s="358"/>
      <c r="AA57" s="345"/>
      <c r="AB57" s="549"/>
      <c r="AC57" s="345"/>
      <c r="AD57" s="549"/>
      <c r="AE57" s="367"/>
      <c r="AF57" s="436"/>
      <c r="AG57" s="367"/>
      <c r="AH57" s="436"/>
      <c r="AI57" s="329"/>
      <c r="AJ57" s="330"/>
      <c r="AK57" s="329"/>
      <c r="AL57" s="331"/>
      <c r="AM57" s="393"/>
      <c r="AN57" s="496"/>
      <c r="AO57" s="395"/>
      <c r="AP57" s="497"/>
      <c r="AQ57" s="400"/>
      <c r="AR57" s="555"/>
      <c r="AS57" s="400"/>
      <c r="AT57" s="555"/>
      <c r="AU57" s="55"/>
      <c r="AV57" s="490"/>
      <c r="AW57" s="55"/>
      <c r="AX57" s="490"/>
      <c r="AY57" s="435"/>
      <c r="AZ57" s="440"/>
      <c r="BA57" s="435"/>
      <c r="BB57" s="440"/>
      <c r="BC57" s="329"/>
      <c r="BD57" s="442"/>
      <c r="BE57" s="329"/>
      <c r="BF57" s="458"/>
      <c r="BH57" s="488"/>
      <c r="BJ57" s="488"/>
      <c r="BK57" s="303"/>
      <c r="BL57" s="463"/>
      <c r="BM57" s="303"/>
      <c r="BN57" s="304"/>
      <c r="BP57" s="481"/>
      <c r="BQ57" s="285">
        <f t="shared" si="3"/>
        <v>0</v>
      </c>
      <c r="CE57" s="166"/>
      <c r="CF57" s="167"/>
      <c r="CG57" s="166"/>
      <c r="CH57" s="168"/>
      <c r="CI57" s="147"/>
      <c r="CJ57" s="148"/>
      <c r="CK57" s="147"/>
      <c r="CL57" s="149"/>
      <c r="CM57" s="51"/>
      <c r="CN57" s="589"/>
      <c r="CO57" s="590"/>
      <c r="CP57" s="13"/>
    </row>
    <row r="58" spans="1:122">
      <c r="A58" s="1" t="s">
        <v>135</v>
      </c>
      <c r="B58" s="8" t="s">
        <v>33</v>
      </c>
      <c r="C58" s="302"/>
      <c r="D58" s="520"/>
      <c r="E58" s="303"/>
      <c r="F58" s="463"/>
      <c r="G58" s="56"/>
      <c r="H58" s="58"/>
      <c r="I58" s="56"/>
      <c r="J58" s="54"/>
      <c r="L58" s="480"/>
      <c r="N58" s="480"/>
      <c r="O58" s="329"/>
      <c r="P58" s="330"/>
      <c r="Q58" s="329"/>
      <c r="R58" s="331"/>
      <c r="S58" s="345"/>
      <c r="T58" s="346"/>
      <c r="U58" s="345"/>
      <c r="V58" s="347"/>
      <c r="W58" s="356"/>
      <c r="X58" s="357"/>
      <c r="Y58" s="356"/>
      <c r="Z58" s="358"/>
      <c r="AA58" s="345"/>
      <c r="AB58" s="549"/>
      <c r="AC58" s="345"/>
      <c r="AD58" s="549"/>
      <c r="AE58" s="367"/>
      <c r="AF58" s="436"/>
      <c r="AG58" s="367" t="s">
        <v>340</v>
      </c>
      <c r="AH58" s="436">
        <v>12</v>
      </c>
      <c r="AI58" s="329"/>
      <c r="AJ58" s="330"/>
      <c r="AK58" s="329"/>
      <c r="AL58" s="331"/>
      <c r="AM58" s="393"/>
      <c r="AN58" s="497"/>
      <c r="AO58" s="395"/>
      <c r="AP58" s="497"/>
      <c r="AQ58" s="400"/>
      <c r="AR58" s="555"/>
      <c r="AS58" s="400"/>
      <c r="AT58" s="555"/>
      <c r="AU58" s="55"/>
      <c r="AV58" s="490"/>
      <c r="AW58" s="55"/>
      <c r="AX58" s="490"/>
      <c r="AY58" s="435"/>
      <c r="AZ58" s="440"/>
      <c r="BA58" s="435"/>
      <c r="BB58" s="440"/>
      <c r="BC58" s="329"/>
      <c r="BD58" s="442"/>
      <c r="BE58" s="329"/>
      <c r="BF58" s="458"/>
      <c r="BH58" s="488"/>
      <c r="BJ58" s="488"/>
      <c r="BK58" s="303"/>
      <c r="BL58" s="463"/>
      <c r="BM58" s="303"/>
      <c r="BN58" s="463"/>
      <c r="BP58" s="481"/>
      <c r="BQ58" s="285">
        <f t="shared" si="3"/>
        <v>12</v>
      </c>
      <c r="CE58" s="166"/>
      <c r="CF58" s="167"/>
      <c r="CG58" s="166"/>
      <c r="CH58" s="168"/>
      <c r="CI58" s="147"/>
      <c r="CJ58" s="148"/>
      <c r="CK58" s="147"/>
      <c r="CL58" s="149"/>
      <c r="CM58" s="51"/>
      <c r="CN58" s="255"/>
      <c r="CO58" s="282"/>
      <c r="CP58" s="13"/>
    </row>
    <row r="59" spans="1:122">
      <c r="A59" s="1" t="s">
        <v>196</v>
      </c>
      <c r="B59" s="8" t="s">
        <v>33</v>
      </c>
      <c r="C59" s="560" t="s">
        <v>345</v>
      </c>
      <c r="D59" s="561">
        <v>29</v>
      </c>
      <c r="E59" s="302" t="s">
        <v>332</v>
      </c>
      <c r="F59" s="520">
        <v>33</v>
      </c>
      <c r="G59" s="55"/>
      <c r="H59" s="57"/>
      <c r="I59" s="56" t="s">
        <v>347</v>
      </c>
      <c r="J59" s="487">
        <v>15</v>
      </c>
      <c r="K59" s="10" t="s">
        <v>347</v>
      </c>
      <c r="L59" s="564">
        <v>15</v>
      </c>
      <c r="M59" s="22" t="s">
        <v>345</v>
      </c>
      <c r="N59" s="480">
        <v>29</v>
      </c>
      <c r="O59" s="329"/>
      <c r="P59" s="330"/>
      <c r="Q59" s="329"/>
      <c r="R59" s="331"/>
      <c r="S59" s="345"/>
      <c r="T59" s="346"/>
      <c r="U59" s="345"/>
      <c r="V59" s="347"/>
      <c r="W59" s="356" t="s">
        <v>347</v>
      </c>
      <c r="X59" s="556">
        <v>15</v>
      </c>
      <c r="Y59" s="356" t="s">
        <v>347</v>
      </c>
      <c r="Z59" s="556">
        <v>15</v>
      </c>
      <c r="AA59" s="345" t="s">
        <v>347</v>
      </c>
      <c r="AB59" s="549">
        <v>15</v>
      </c>
      <c r="AC59" s="345" t="s">
        <v>357</v>
      </c>
      <c r="AD59" s="549">
        <v>16</v>
      </c>
      <c r="AE59" s="367" t="s">
        <v>327</v>
      </c>
      <c r="AF59" s="436">
        <v>22</v>
      </c>
      <c r="AG59" s="453" t="s">
        <v>336</v>
      </c>
      <c r="AH59" s="436">
        <v>30</v>
      </c>
      <c r="AI59" s="329"/>
      <c r="AJ59" s="330"/>
      <c r="AK59" s="329"/>
      <c r="AL59" s="331"/>
      <c r="AM59" s="393"/>
      <c r="AN59" s="497"/>
      <c r="AO59" s="395"/>
      <c r="AP59" s="396"/>
      <c r="AQ59" s="406" t="s">
        <v>334</v>
      </c>
      <c r="AR59" s="554">
        <v>26</v>
      </c>
      <c r="AS59" s="406" t="s">
        <v>341</v>
      </c>
      <c r="AT59" s="554">
        <v>14</v>
      </c>
      <c r="AU59" s="56" t="s">
        <v>333</v>
      </c>
      <c r="AV59" s="487">
        <v>77</v>
      </c>
      <c r="AW59" s="56" t="s">
        <v>335</v>
      </c>
      <c r="AX59" s="488">
        <v>44</v>
      </c>
      <c r="AY59" s="435" t="s">
        <v>337</v>
      </c>
      <c r="AZ59" s="440">
        <v>18</v>
      </c>
      <c r="BA59" s="435" t="s">
        <v>329</v>
      </c>
      <c r="BB59" s="440">
        <v>18</v>
      </c>
      <c r="BC59" s="329" t="s">
        <v>327</v>
      </c>
      <c r="BD59" s="442">
        <v>22</v>
      </c>
      <c r="BE59" s="329" t="s">
        <v>331</v>
      </c>
      <c r="BF59" s="458">
        <v>24</v>
      </c>
      <c r="BH59" s="488"/>
      <c r="BK59" s="464" t="s">
        <v>335</v>
      </c>
      <c r="BL59" s="463">
        <v>36</v>
      </c>
      <c r="BM59" s="303"/>
      <c r="BN59" s="463"/>
      <c r="BO59" s="23" t="s">
        <v>336</v>
      </c>
      <c r="BP59" s="481">
        <v>30</v>
      </c>
      <c r="BQ59" s="285">
        <f t="shared" si="3"/>
        <v>543</v>
      </c>
      <c r="CE59" s="166"/>
      <c r="CF59" s="167"/>
      <c r="CG59" s="166"/>
      <c r="CH59" s="168"/>
      <c r="CI59" s="147"/>
      <c r="CJ59" s="148"/>
      <c r="CK59" s="147"/>
      <c r="CL59" s="149"/>
      <c r="CM59" s="51"/>
      <c r="CN59" s="255"/>
      <c r="CO59" s="282"/>
      <c r="CP59" s="13"/>
    </row>
    <row r="60" spans="1:122">
      <c r="A60" s="1" t="s">
        <v>60</v>
      </c>
      <c r="B60" s="8" t="s">
        <v>33</v>
      </c>
      <c r="C60" s="302"/>
      <c r="D60" s="520"/>
      <c r="E60" s="302"/>
      <c r="F60" s="520"/>
      <c r="G60" s="55"/>
      <c r="H60" s="57"/>
      <c r="I60" s="55"/>
      <c r="J60" s="53"/>
      <c r="K60" s="10"/>
      <c r="L60" s="564"/>
      <c r="N60" s="480"/>
      <c r="O60" s="329"/>
      <c r="P60" s="330"/>
      <c r="Q60" s="329"/>
      <c r="R60" s="331"/>
      <c r="S60" s="345"/>
      <c r="T60" s="346"/>
      <c r="U60" s="345"/>
      <c r="V60" s="347"/>
      <c r="W60" s="356"/>
      <c r="X60" s="357"/>
      <c r="Y60" s="356"/>
      <c r="Z60" s="358"/>
      <c r="AA60" s="345"/>
      <c r="AB60" s="549"/>
      <c r="AC60" s="345"/>
      <c r="AD60" s="549"/>
      <c r="AE60" s="367"/>
      <c r="AF60" s="436"/>
      <c r="AG60" s="367"/>
      <c r="AH60" s="369"/>
      <c r="AI60" s="329"/>
      <c r="AJ60" s="330"/>
      <c r="AK60" s="329"/>
      <c r="AL60" s="331"/>
      <c r="AM60" s="393"/>
      <c r="AN60" s="497"/>
      <c r="AO60" s="395"/>
      <c r="AP60" s="497"/>
      <c r="AQ60" s="406"/>
      <c r="AR60" s="554"/>
      <c r="AS60" s="406"/>
      <c r="AT60" s="554"/>
      <c r="AY60" s="435"/>
      <c r="AZ60" s="368"/>
      <c r="BA60" s="435"/>
      <c r="BB60" s="440"/>
      <c r="BC60" s="329"/>
      <c r="BD60" s="442"/>
      <c r="BE60" s="329"/>
      <c r="BF60" s="447"/>
      <c r="BK60" s="303"/>
      <c r="BL60" s="463"/>
      <c r="BM60" s="464"/>
      <c r="BN60" s="463"/>
      <c r="BP60" s="481"/>
      <c r="BQ60" s="285">
        <f t="shared" si="3"/>
        <v>0</v>
      </c>
      <c r="CE60" s="166"/>
      <c r="CF60" s="167"/>
      <c r="CG60" s="166"/>
      <c r="CH60" s="168"/>
      <c r="CI60" s="147"/>
      <c r="CJ60" s="148"/>
      <c r="CK60" s="147"/>
      <c r="CL60" s="149"/>
      <c r="CM60" s="51"/>
      <c r="CN60" s="589"/>
      <c r="CO60" s="590"/>
      <c r="CP60" s="59"/>
    </row>
    <row r="61" spans="1:122" s="22" customFormat="1">
      <c r="B61" s="18"/>
      <c r="C61" s="302"/>
      <c r="D61" s="176"/>
      <c r="E61" s="302"/>
      <c r="F61" s="520"/>
      <c r="G61" s="55"/>
      <c r="H61" s="57"/>
      <c r="I61" s="55"/>
      <c r="J61" s="53"/>
      <c r="K61" s="10"/>
      <c r="L61" s="26"/>
      <c r="O61" s="329"/>
      <c r="P61" s="329"/>
      <c r="Q61" s="329"/>
      <c r="R61" s="329"/>
      <c r="S61" s="345"/>
      <c r="T61" s="345"/>
      <c r="U61" s="345"/>
      <c r="V61" s="345"/>
      <c r="W61" s="356"/>
      <c r="X61" s="356"/>
      <c r="Y61" s="356"/>
      <c r="Z61" s="356"/>
      <c r="AA61" s="345"/>
      <c r="AB61" s="345"/>
      <c r="AC61" s="345"/>
      <c r="AD61" s="345"/>
      <c r="AE61" s="367"/>
      <c r="AF61" s="367"/>
      <c r="AG61" s="367"/>
      <c r="AH61" s="367"/>
      <c r="AI61" s="329"/>
      <c r="AJ61" s="329"/>
      <c r="AK61" s="329"/>
      <c r="AL61" s="329"/>
      <c r="AM61" s="395"/>
      <c r="AN61" s="497"/>
      <c r="AO61" s="395"/>
      <c r="AP61" s="395"/>
      <c r="AQ61" s="406"/>
      <c r="AR61" s="554"/>
      <c r="AS61" s="406"/>
      <c r="AT61" s="406"/>
      <c r="AU61" s="323"/>
      <c r="AV61" s="323"/>
      <c r="AW61" s="323"/>
      <c r="AX61" s="580"/>
      <c r="AY61" s="367"/>
      <c r="AZ61" s="367"/>
      <c r="BA61" s="367"/>
      <c r="BB61" s="367"/>
      <c r="BC61" s="329"/>
      <c r="BD61" s="442"/>
      <c r="BE61" s="329"/>
      <c r="BF61" s="329"/>
      <c r="BG61" s="323"/>
      <c r="BH61" s="323"/>
      <c r="BI61" s="323"/>
      <c r="BJ61" s="323"/>
      <c r="BK61" s="303"/>
      <c r="BL61" s="303"/>
      <c r="BM61" s="303"/>
      <c r="BN61" s="463"/>
      <c r="BP61" s="480"/>
      <c r="BQ61" s="285">
        <f t="shared" si="3"/>
        <v>0</v>
      </c>
      <c r="CE61" s="166"/>
      <c r="CF61" s="167"/>
      <c r="CG61" s="166"/>
      <c r="CH61" s="168"/>
      <c r="CI61" s="147"/>
      <c r="CJ61" s="148"/>
      <c r="CK61" s="147"/>
      <c r="CL61" s="149"/>
      <c r="CM61" s="51"/>
      <c r="CN61" s="262"/>
      <c r="CO61" s="263"/>
      <c r="CP61" s="263"/>
      <c r="CQ61" s="9"/>
      <c r="CS61" s="256"/>
      <c r="CT61" s="256"/>
      <c r="CU61" s="256"/>
      <c r="CV61" s="256"/>
      <c r="CW61" s="256"/>
      <c r="CX61" s="256"/>
      <c r="CY61" s="256"/>
      <c r="CZ61" s="256"/>
      <c r="DA61" s="256"/>
      <c r="DB61" s="256"/>
      <c r="DC61" s="256"/>
      <c r="DD61" s="256"/>
      <c r="DE61" s="256"/>
      <c r="DF61" s="256"/>
      <c r="DG61" s="256"/>
      <c r="DH61" s="256"/>
      <c r="DI61" s="256"/>
      <c r="DJ61" s="256"/>
      <c r="DK61" s="256"/>
      <c r="DL61" s="256"/>
      <c r="DM61" s="256"/>
      <c r="DN61" s="256"/>
      <c r="DO61" s="256"/>
      <c r="DP61" s="256"/>
      <c r="DQ61" s="256"/>
      <c r="DR61" s="256"/>
    </row>
    <row r="62" spans="1:122" s="22" customFormat="1">
      <c r="A62" s="10"/>
      <c r="B62" s="16" t="s">
        <v>33</v>
      </c>
      <c r="C62" s="302"/>
      <c r="D62" s="176"/>
      <c r="E62" s="302"/>
      <c r="F62" s="520"/>
      <c r="G62" s="55"/>
      <c r="H62" s="57"/>
      <c r="I62" s="55"/>
      <c r="J62" s="53"/>
      <c r="K62" s="10"/>
      <c r="L62" s="564"/>
      <c r="N62" s="480"/>
      <c r="O62" s="329"/>
      <c r="P62" s="329"/>
      <c r="Q62" s="329"/>
      <c r="R62" s="329"/>
      <c r="S62" s="345"/>
      <c r="T62" s="345"/>
      <c r="U62" s="345"/>
      <c r="V62" s="345"/>
      <c r="W62" s="356"/>
      <c r="X62" s="356"/>
      <c r="Y62" s="356"/>
      <c r="Z62" s="356"/>
      <c r="AA62" s="345"/>
      <c r="AB62" s="345"/>
      <c r="AC62" s="345"/>
      <c r="AD62" s="345"/>
      <c r="AE62" s="367"/>
      <c r="AF62" s="436"/>
      <c r="AG62" s="367"/>
      <c r="AH62" s="436"/>
      <c r="AI62" s="329"/>
      <c r="AJ62" s="329"/>
      <c r="AK62" s="329"/>
      <c r="AL62" s="329"/>
      <c r="AM62" s="395"/>
      <c r="AN62" s="395"/>
      <c r="AO62" s="395"/>
      <c r="AP62" s="395"/>
      <c r="AQ62" s="406"/>
      <c r="AR62" s="554"/>
      <c r="AS62" s="406"/>
      <c r="AT62" s="554"/>
      <c r="AU62" s="323"/>
      <c r="AV62" s="323"/>
      <c r="AW62" s="323"/>
      <c r="AX62" s="323"/>
      <c r="AY62" s="367"/>
      <c r="AZ62" s="367"/>
      <c r="BA62" s="367"/>
      <c r="BB62" s="367"/>
      <c r="BC62" s="329"/>
      <c r="BD62" s="442"/>
      <c r="BE62" s="329"/>
      <c r="BF62" s="329"/>
      <c r="BG62" s="323"/>
      <c r="BH62" s="323"/>
      <c r="BI62" s="323"/>
      <c r="BJ62" s="323"/>
      <c r="BK62" s="303"/>
      <c r="BL62" s="303"/>
      <c r="BM62" s="303"/>
      <c r="BN62" s="303"/>
      <c r="BP62" s="480"/>
      <c r="BQ62" s="227">
        <f>SUM(BQ53:BQ61)</f>
        <v>780</v>
      </c>
      <c r="CE62" s="166"/>
      <c r="CF62" s="167"/>
      <c r="CG62" s="166"/>
      <c r="CH62" s="168"/>
      <c r="CI62" s="147"/>
      <c r="CJ62" s="148"/>
      <c r="CK62" s="147"/>
      <c r="CL62" s="149"/>
      <c r="CM62" s="51"/>
      <c r="CN62" s="12"/>
      <c r="CO62" s="253"/>
      <c r="CP62" s="278"/>
      <c r="CQ62" s="30"/>
      <c r="CS62" s="256"/>
      <c r="CT62" s="256"/>
      <c r="CU62" s="256"/>
      <c r="CV62" s="256"/>
      <c r="CW62" s="256"/>
      <c r="CX62" s="256"/>
      <c r="CY62" s="256"/>
      <c r="CZ62" s="256"/>
      <c r="DA62" s="256"/>
      <c r="DB62" s="256"/>
      <c r="DC62" s="256"/>
      <c r="DD62" s="256"/>
      <c r="DE62" s="256"/>
      <c r="DF62" s="256"/>
      <c r="DG62" s="256"/>
      <c r="DH62" s="256"/>
      <c r="DI62" s="256"/>
      <c r="DJ62" s="256"/>
      <c r="DK62" s="256"/>
      <c r="DL62" s="256"/>
      <c r="DM62" s="256"/>
      <c r="DN62" s="256"/>
      <c r="DO62" s="256"/>
      <c r="DP62" s="256"/>
      <c r="DQ62" s="256"/>
      <c r="DR62" s="256"/>
    </row>
    <row r="63" spans="1:122">
      <c r="A63" s="1" t="s">
        <v>99</v>
      </c>
      <c r="B63" s="8" t="s">
        <v>34</v>
      </c>
      <c r="C63" s="302"/>
      <c r="D63" s="176"/>
      <c r="E63" s="302"/>
      <c r="F63" s="177"/>
      <c r="G63" s="55"/>
      <c r="H63" s="57"/>
      <c r="I63" s="55"/>
      <c r="J63" s="53"/>
      <c r="K63" s="10" t="s">
        <v>345</v>
      </c>
      <c r="L63" s="564">
        <v>29</v>
      </c>
      <c r="M63" s="22" t="s">
        <v>347</v>
      </c>
      <c r="N63" s="480">
        <v>15</v>
      </c>
      <c r="O63" s="329"/>
      <c r="P63" s="330"/>
      <c r="Q63" s="329"/>
      <c r="R63" s="331"/>
      <c r="S63" s="345"/>
      <c r="T63" s="346"/>
      <c r="U63" s="345"/>
      <c r="V63" s="347"/>
      <c r="W63" s="356"/>
      <c r="X63" s="357"/>
      <c r="Y63" s="356"/>
      <c r="Z63" s="358"/>
      <c r="AA63" s="345" t="s">
        <v>357</v>
      </c>
      <c r="AB63" s="549">
        <v>16</v>
      </c>
      <c r="AC63" s="345"/>
      <c r="AD63" s="347"/>
      <c r="AE63" s="367"/>
      <c r="AF63" s="436"/>
      <c r="AG63" s="367" t="s">
        <v>341</v>
      </c>
      <c r="AH63" s="436">
        <v>14</v>
      </c>
      <c r="AI63" s="329"/>
      <c r="AJ63" s="330"/>
      <c r="AK63" s="329"/>
      <c r="AL63" s="331"/>
      <c r="AM63" s="393"/>
      <c r="AN63" s="497"/>
      <c r="AO63" s="395"/>
      <c r="AP63" s="396"/>
      <c r="AQ63" s="406" t="s">
        <v>330</v>
      </c>
      <c r="AR63" s="554">
        <v>28</v>
      </c>
      <c r="AS63" s="406" t="s">
        <v>334</v>
      </c>
      <c r="AT63" s="554">
        <v>26</v>
      </c>
      <c r="AY63" s="435"/>
      <c r="AZ63" s="368"/>
      <c r="BA63" s="435"/>
      <c r="BB63" s="369"/>
      <c r="BC63" s="329"/>
      <c r="BD63" s="442"/>
      <c r="BE63" s="329"/>
      <c r="BF63" s="331"/>
      <c r="BK63" s="303"/>
      <c r="BL63" s="321"/>
      <c r="BM63" s="303"/>
      <c r="BN63" s="304"/>
      <c r="BP63" s="481"/>
      <c r="BQ63" s="285">
        <f t="shared" ref="BQ63:BQ75" si="4">SUM(C63:BP63)</f>
        <v>128</v>
      </c>
      <c r="CE63" s="166"/>
      <c r="CF63" s="167"/>
      <c r="CG63" s="166"/>
      <c r="CH63" s="168"/>
      <c r="CI63" s="147"/>
      <c r="CJ63" s="148"/>
      <c r="CK63" s="147"/>
      <c r="CL63" s="149"/>
      <c r="CM63" s="51"/>
      <c r="CN63" s="12"/>
      <c r="CO63" s="223"/>
      <c r="CP63" s="13"/>
    </row>
    <row r="64" spans="1:122" ht="14.25">
      <c r="A64" s="293" t="s">
        <v>134</v>
      </c>
      <c r="B64" s="295" t="s">
        <v>34</v>
      </c>
      <c r="C64" s="302"/>
      <c r="D64" s="176"/>
      <c r="E64" s="302"/>
      <c r="F64" s="177"/>
      <c r="G64" s="55"/>
      <c r="H64" s="57"/>
      <c r="I64" s="55"/>
      <c r="J64" s="53"/>
      <c r="K64" s="10"/>
      <c r="L64" s="564"/>
      <c r="O64" s="329"/>
      <c r="P64" s="330"/>
      <c r="Q64" s="329"/>
      <c r="R64" s="447"/>
      <c r="S64" s="345"/>
      <c r="T64" s="346"/>
      <c r="U64" s="345"/>
      <c r="V64" s="347"/>
      <c r="W64" s="356"/>
      <c r="X64" s="357"/>
      <c r="Y64" s="356"/>
      <c r="Z64" s="358"/>
      <c r="AA64" s="345"/>
      <c r="AB64" s="549"/>
      <c r="AC64" s="345"/>
      <c r="AD64" s="347"/>
      <c r="AE64" s="367"/>
      <c r="AF64" s="436"/>
      <c r="AG64" s="367"/>
      <c r="AH64" s="436"/>
      <c r="AI64" s="329"/>
      <c r="AJ64" s="457"/>
      <c r="AK64" s="329"/>
      <c r="AL64" s="331"/>
      <c r="AM64" s="393"/>
      <c r="AN64" s="497"/>
      <c r="AO64" s="395"/>
      <c r="AP64" s="396"/>
      <c r="AQ64" s="406"/>
      <c r="AR64" s="554"/>
      <c r="AS64" s="406"/>
      <c r="AT64" s="554"/>
      <c r="AY64" s="435"/>
      <c r="AZ64" s="368"/>
      <c r="BA64" s="435"/>
      <c r="BB64" s="369"/>
      <c r="BC64" s="329"/>
      <c r="BD64" s="442"/>
      <c r="BE64" s="329"/>
      <c r="BF64" s="331"/>
      <c r="BK64" s="303"/>
      <c r="BL64" s="321"/>
      <c r="BM64" s="303"/>
      <c r="BN64" s="304"/>
      <c r="BP64" s="481"/>
      <c r="BQ64" s="285">
        <f t="shared" si="4"/>
        <v>0</v>
      </c>
      <c r="CE64" s="166"/>
      <c r="CF64" s="167"/>
      <c r="CG64" s="166"/>
      <c r="CH64" s="168"/>
      <c r="CI64" s="147"/>
      <c r="CJ64" s="148"/>
      <c r="CK64" s="147"/>
      <c r="CL64" s="149"/>
      <c r="CM64" s="51"/>
      <c r="CN64" s="12"/>
      <c r="CO64" s="223"/>
      <c r="CP64" s="49"/>
    </row>
    <row r="65" spans="1:122" ht="14.25">
      <c r="A65" s="228" t="s">
        <v>475</v>
      </c>
      <c r="B65" s="229" t="s">
        <v>34</v>
      </c>
      <c r="C65" s="302"/>
      <c r="D65" s="176"/>
      <c r="E65" s="302"/>
      <c r="F65" s="177"/>
      <c r="G65" s="55"/>
      <c r="H65" s="57"/>
      <c r="I65" s="55"/>
      <c r="J65" s="53"/>
      <c r="K65" s="10"/>
      <c r="L65" s="26"/>
      <c r="O65" s="329"/>
      <c r="P65" s="330"/>
      <c r="Q65" s="329" t="s">
        <v>342</v>
      </c>
      <c r="R65" s="447">
        <v>13</v>
      </c>
      <c r="S65" s="345"/>
      <c r="T65" s="346"/>
      <c r="U65" s="345"/>
      <c r="V65" s="347"/>
      <c r="W65" s="356"/>
      <c r="X65" s="357"/>
      <c r="Y65" s="356"/>
      <c r="Z65" s="358"/>
      <c r="AA65" s="345"/>
      <c r="AB65" s="549"/>
      <c r="AC65" s="345"/>
      <c r="AD65" s="347"/>
      <c r="AE65" s="367"/>
      <c r="AF65" s="436"/>
      <c r="AG65" s="367"/>
      <c r="AH65" s="369"/>
      <c r="AI65" s="456"/>
      <c r="AJ65" s="457"/>
      <c r="AK65" s="329"/>
      <c r="AL65" s="331"/>
      <c r="AM65" s="393"/>
      <c r="AN65" s="497"/>
      <c r="AO65" s="395"/>
      <c r="AP65" s="396"/>
      <c r="AQ65" s="406"/>
      <c r="AR65" s="407"/>
      <c r="AS65" s="406"/>
      <c r="AT65" s="554"/>
      <c r="AY65" s="435"/>
      <c r="AZ65" s="368"/>
      <c r="BA65" s="435"/>
      <c r="BB65" s="369"/>
      <c r="BC65" s="329"/>
      <c r="BD65" s="442"/>
      <c r="BE65" s="329"/>
      <c r="BF65" s="331"/>
      <c r="BK65" s="303"/>
      <c r="BL65" s="321"/>
      <c r="BM65" s="303"/>
      <c r="BN65" s="304"/>
      <c r="BP65" s="481"/>
      <c r="BQ65" s="285">
        <f t="shared" si="4"/>
        <v>13</v>
      </c>
      <c r="CE65" s="166"/>
      <c r="CF65" s="167"/>
      <c r="CG65" s="166"/>
      <c r="CH65" s="168"/>
      <c r="CI65" s="147"/>
      <c r="CJ65" s="148"/>
      <c r="CK65" s="147"/>
      <c r="CL65" s="149"/>
      <c r="CM65" s="51"/>
      <c r="CN65" s="12"/>
      <c r="CO65" s="223"/>
      <c r="CP65" s="13"/>
    </row>
    <row r="66" spans="1:122" ht="14.25">
      <c r="A66" s="1" t="s">
        <v>401</v>
      </c>
      <c r="B66" s="8" t="s">
        <v>34</v>
      </c>
      <c r="C66" s="302" t="s">
        <v>347</v>
      </c>
      <c r="D66" s="520">
        <v>15</v>
      </c>
      <c r="E66" s="302"/>
      <c r="F66" s="177"/>
      <c r="G66" s="55"/>
      <c r="H66" s="57"/>
      <c r="I66" s="55"/>
      <c r="J66" s="490"/>
      <c r="K66" s="10"/>
      <c r="L66" s="26"/>
      <c r="O66" s="329"/>
      <c r="P66" s="330"/>
      <c r="Q66" s="329"/>
      <c r="R66" s="331"/>
      <c r="S66" s="345"/>
      <c r="T66" s="346"/>
      <c r="U66" s="345"/>
      <c r="V66" s="347"/>
      <c r="W66" s="356"/>
      <c r="X66" s="357"/>
      <c r="Y66" s="356"/>
      <c r="Z66" s="358"/>
      <c r="AA66" s="345"/>
      <c r="AB66" s="549"/>
      <c r="AC66" s="345"/>
      <c r="AD66" s="347"/>
      <c r="AE66" s="367"/>
      <c r="AF66" s="368"/>
      <c r="AG66" s="367"/>
      <c r="AH66" s="369"/>
      <c r="AI66" s="329"/>
      <c r="AJ66" s="457"/>
      <c r="AK66" s="329"/>
      <c r="AL66" s="331"/>
      <c r="AM66" s="393"/>
      <c r="AN66" s="497"/>
      <c r="AO66" s="395"/>
      <c r="AP66" s="396"/>
      <c r="AQ66" s="406"/>
      <c r="AR66" s="407"/>
      <c r="AS66" s="406"/>
      <c r="AT66" s="408"/>
      <c r="AY66" s="435"/>
      <c r="AZ66" s="368"/>
      <c r="BA66" s="435"/>
      <c r="BB66" s="369"/>
      <c r="BC66" s="329"/>
      <c r="BD66" s="442"/>
      <c r="BE66" s="329"/>
      <c r="BF66" s="331"/>
      <c r="BK66" s="303"/>
      <c r="BL66" s="321"/>
      <c r="BM66" s="303"/>
      <c r="BN66" s="304"/>
      <c r="BP66" s="481"/>
      <c r="BQ66" s="285">
        <f t="shared" si="4"/>
        <v>15</v>
      </c>
      <c r="CE66" s="166"/>
      <c r="CF66" s="167"/>
      <c r="CG66" s="166"/>
      <c r="CH66" s="168"/>
      <c r="CI66" s="147"/>
      <c r="CJ66" s="148"/>
      <c r="CK66" s="147"/>
      <c r="CL66" s="149"/>
      <c r="CM66" s="51"/>
      <c r="CN66" s="12"/>
      <c r="CO66" s="223"/>
      <c r="CP66" s="13"/>
    </row>
    <row r="67" spans="1:122">
      <c r="A67" s="1" t="s">
        <v>197</v>
      </c>
      <c r="B67" s="8" t="s">
        <v>34</v>
      </c>
      <c r="C67" s="302"/>
      <c r="D67" s="176"/>
      <c r="E67" s="302"/>
      <c r="F67" s="177"/>
      <c r="G67" s="55"/>
      <c r="H67" s="57"/>
      <c r="I67" s="55"/>
      <c r="J67" s="490"/>
      <c r="K67" s="10"/>
      <c r="L67" s="26"/>
      <c r="O67" s="329"/>
      <c r="P67" s="330"/>
      <c r="Q67" s="329"/>
      <c r="R67" s="331"/>
      <c r="S67" s="345"/>
      <c r="T67" s="346"/>
      <c r="U67" s="345"/>
      <c r="V67" s="347"/>
      <c r="W67" s="356"/>
      <c r="X67" s="357"/>
      <c r="Y67" s="356"/>
      <c r="Z67" s="358"/>
      <c r="AA67" s="345"/>
      <c r="AB67" s="346"/>
      <c r="AC67" s="345"/>
      <c r="AD67" s="347"/>
      <c r="AE67" s="367"/>
      <c r="AF67" s="368"/>
      <c r="AG67" s="367"/>
      <c r="AH67" s="369"/>
      <c r="AI67" s="329"/>
      <c r="AJ67" s="330"/>
      <c r="AK67" s="329"/>
      <c r="AL67" s="331"/>
      <c r="AM67" s="393"/>
      <c r="AN67" s="497"/>
      <c r="AO67" s="395"/>
      <c r="AP67" s="396"/>
      <c r="AQ67" s="406"/>
      <c r="AR67" s="407"/>
      <c r="AS67" s="406"/>
      <c r="AT67" s="408"/>
      <c r="AY67" s="435"/>
      <c r="AZ67" s="368"/>
      <c r="BA67" s="435"/>
      <c r="BB67" s="369"/>
      <c r="BC67" s="329"/>
      <c r="BD67" s="442"/>
      <c r="BE67" s="329"/>
      <c r="BF67" s="331"/>
      <c r="BK67" s="303"/>
      <c r="BL67" s="321"/>
      <c r="BM67" s="303"/>
      <c r="BN67" s="304"/>
      <c r="BP67" s="481"/>
      <c r="BQ67" s="285">
        <f t="shared" si="4"/>
        <v>0</v>
      </c>
      <c r="CE67" s="166"/>
      <c r="CF67" s="167"/>
      <c r="CG67" s="166"/>
      <c r="CH67" s="168"/>
      <c r="CI67" s="147"/>
      <c r="CJ67" s="148"/>
      <c r="CK67" s="147"/>
      <c r="CL67" s="149"/>
      <c r="CM67" s="51"/>
      <c r="CN67" s="12"/>
      <c r="CO67" s="223"/>
      <c r="CP67" s="13"/>
    </row>
    <row r="68" spans="1:122">
      <c r="A68" s="1" t="s">
        <v>458</v>
      </c>
      <c r="B68" s="8" t="s">
        <v>34</v>
      </c>
      <c r="C68" s="302"/>
      <c r="D68" s="176"/>
      <c r="E68" s="302"/>
      <c r="F68" s="520"/>
      <c r="G68" s="55"/>
      <c r="H68" s="57"/>
      <c r="I68" s="55" t="s">
        <v>340</v>
      </c>
      <c r="J68" s="490">
        <v>12</v>
      </c>
      <c r="K68" s="10"/>
      <c r="L68" s="26"/>
      <c r="O68" s="329"/>
      <c r="P68" s="330"/>
      <c r="Q68" s="329"/>
      <c r="R68" s="331"/>
      <c r="S68" s="345"/>
      <c r="T68" s="346"/>
      <c r="U68" s="345"/>
      <c r="V68" s="347"/>
      <c r="W68" s="356"/>
      <c r="X68" s="357"/>
      <c r="Y68" s="356"/>
      <c r="Z68" s="358"/>
      <c r="AA68" s="345"/>
      <c r="AB68" s="346"/>
      <c r="AC68" s="345"/>
      <c r="AD68" s="347"/>
      <c r="AE68" s="367"/>
      <c r="AF68" s="368"/>
      <c r="AG68" s="367"/>
      <c r="AH68" s="369"/>
      <c r="AI68" s="329"/>
      <c r="AJ68" s="330"/>
      <c r="AK68" s="329"/>
      <c r="AL68" s="331"/>
      <c r="AM68" s="393"/>
      <c r="AN68" s="394"/>
      <c r="AO68" s="395"/>
      <c r="AP68" s="396"/>
      <c r="AQ68" s="406"/>
      <c r="AR68" s="407"/>
      <c r="AS68" s="406"/>
      <c r="AT68" s="408"/>
      <c r="AY68" s="435"/>
      <c r="AZ68" s="368"/>
      <c r="BA68" s="435"/>
      <c r="BB68" s="369"/>
      <c r="BC68" s="329"/>
      <c r="BD68" s="442"/>
      <c r="BE68" s="329"/>
      <c r="BF68" s="331"/>
      <c r="BK68" s="303"/>
      <c r="BL68" s="321"/>
      <c r="BM68" s="303"/>
      <c r="BN68" s="304"/>
      <c r="BQ68" s="285">
        <f t="shared" si="4"/>
        <v>12</v>
      </c>
      <c r="CE68" s="166"/>
      <c r="CF68" s="167"/>
      <c r="CG68" s="166"/>
      <c r="CH68" s="168"/>
      <c r="CI68" s="147"/>
      <c r="CJ68" s="148"/>
      <c r="CK68" s="147"/>
      <c r="CL68" s="149"/>
      <c r="CM68" s="51"/>
      <c r="CN68" s="12"/>
      <c r="CO68" s="223"/>
      <c r="CP68" s="59"/>
    </row>
    <row r="69" spans="1:122">
      <c r="A69" s="1" t="s">
        <v>76</v>
      </c>
      <c r="B69" s="8" t="s">
        <v>34</v>
      </c>
      <c r="C69" s="302"/>
      <c r="D69" s="176"/>
      <c r="E69" s="302"/>
      <c r="F69" s="520"/>
      <c r="G69" s="55"/>
      <c r="H69" s="57"/>
      <c r="I69" s="55"/>
      <c r="J69" s="490"/>
      <c r="K69" s="10"/>
      <c r="L69" s="26"/>
      <c r="O69" s="329"/>
      <c r="P69" s="330"/>
      <c r="Q69" s="329"/>
      <c r="R69" s="331"/>
      <c r="S69" s="345"/>
      <c r="T69" s="346"/>
      <c r="U69" s="345"/>
      <c r="V69" s="347"/>
      <c r="W69" s="356"/>
      <c r="X69" s="357"/>
      <c r="Y69" s="356"/>
      <c r="Z69" s="358"/>
      <c r="AA69" s="345"/>
      <c r="AB69" s="346"/>
      <c r="AC69" s="345"/>
      <c r="AD69" s="347"/>
      <c r="AE69" s="367"/>
      <c r="AF69" s="436"/>
      <c r="AG69" s="367"/>
      <c r="AH69" s="369"/>
      <c r="AI69" s="329"/>
      <c r="AJ69" s="330"/>
      <c r="AK69" s="329"/>
      <c r="AL69" s="331"/>
      <c r="AM69" s="393"/>
      <c r="AN69" s="394"/>
      <c r="AO69" s="395"/>
      <c r="AP69" s="497"/>
      <c r="AQ69" s="406"/>
      <c r="AR69" s="407"/>
      <c r="AS69" s="406"/>
      <c r="AT69" s="408"/>
      <c r="AY69" s="435"/>
      <c r="AZ69" s="368"/>
      <c r="BA69" s="435"/>
      <c r="BB69" s="369"/>
      <c r="BC69" s="329"/>
      <c r="BD69" s="442"/>
      <c r="BE69" s="329"/>
      <c r="BF69" s="331"/>
      <c r="BK69" s="303"/>
      <c r="BL69" s="321"/>
      <c r="BM69" s="303"/>
      <c r="BN69" s="304"/>
      <c r="BQ69" s="285">
        <f t="shared" si="4"/>
        <v>0</v>
      </c>
      <c r="CE69" s="166"/>
      <c r="CF69" s="167"/>
      <c r="CG69" s="166"/>
      <c r="CH69" s="168"/>
      <c r="CI69" s="147"/>
      <c r="CJ69" s="148"/>
      <c r="CK69" s="147"/>
      <c r="CL69" s="149"/>
      <c r="CM69" s="51"/>
      <c r="CN69" s="12"/>
      <c r="CO69" s="223"/>
      <c r="CP69" s="13"/>
    </row>
    <row r="70" spans="1:122">
      <c r="A70" s="1" t="s">
        <v>198</v>
      </c>
      <c r="B70" s="8" t="s">
        <v>34</v>
      </c>
      <c r="C70" s="302"/>
      <c r="D70" s="176"/>
      <c r="E70" s="302" t="s">
        <v>341</v>
      </c>
      <c r="F70" s="520">
        <v>14</v>
      </c>
      <c r="G70" s="55"/>
      <c r="H70" s="57"/>
      <c r="I70" s="55"/>
      <c r="J70" s="53"/>
      <c r="K70" s="10"/>
      <c r="L70" s="26"/>
      <c r="O70" s="329"/>
      <c r="P70" s="447"/>
      <c r="Q70" s="329"/>
      <c r="R70" s="331"/>
      <c r="S70" s="345"/>
      <c r="T70" s="346"/>
      <c r="U70" s="345"/>
      <c r="V70" s="347"/>
      <c r="W70" s="356"/>
      <c r="X70" s="357"/>
      <c r="Y70" s="356"/>
      <c r="Z70" s="358"/>
      <c r="AA70" s="345"/>
      <c r="AB70" s="346"/>
      <c r="AC70" s="345"/>
      <c r="AD70" s="347"/>
      <c r="AE70" s="367"/>
      <c r="AF70" s="436"/>
      <c r="AG70" s="367"/>
      <c r="AH70" s="369"/>
      <c r="AI70" s="329"/>
      <c r="AJ70" s="330"/>
      <c r="AK70" s="329"/>
      <c r="AL70" s="331"/>
      <c r="AM70" s="393"/>
      <c r="AN70" s="394"/>
      <c r="AO70" s="395"/>
      <c r="AP70" s="396"/>
      <c r="AQ70" s="406"/>
      <c r="AR70" s="407"/>
      <c r="AS70" s="406"/>
      <c r="AT70" s="408"/>
      <c r="AY70" s="435"/>
      <c r="AZ70" s="368"/>
      <c r="BA70" s="435"/>
      <c r="BB70" s="369"/>
      <c r="BC70" s="329"/>
      <c r="BD70" s="442"/>
      <c r="BE70" s="329"/>
      <c r="BF70" s="331"/>
      <c r="BK70" s="303"/>
      <c r="BL70" s="321"/>
      <c r="BM70" s="303"/>
      <c r="BN70" s="304"/>
      <c r="BQ70" s="285">
        <f t="shared" si="4"/>
        <v>14</v>
      </c>
      <c r="CE70" s="166"/>
      <c r="CF70" s="167"/>
      <c r="CG70" s="166"/>
      <c r="CH70" s="168"/>
      <c r="CI70" s="147"/>
      <c r="CJ70" s="148"/>
      <c r="CK70" s="147"/>
      <c r="CL70" s="149"/>
      <c r="CM70" s="51"/>
      <c r="CN70" s="12"/>
      <c r="CO70" s="223"/>
      <c r="CP70" s="59"/>
    </row>
    <row r="71" spans="1:122">
      <c r="A71" s="1" t="s">
        <v>108</v>
      </c>
      <c r="B71" s="8" t="s">
        <v>34</v>
      </c>
      <c r="C71" s="302"/>
      <c r="D71" s="176"/>
      <c r="E71" s="302"/>
      <c r="F71" s="520"/>
      <c r="G71" s="55"/>
      <c r="H71" s="57"/>
      <c r="I71" s="55"/>
      <c r="J71" s="53"/>
      <c r="K71" s="10"/>
      <c r="L71" s="26"/>
      <c r="O71" s="329"/>
      <c r="P71" s="447"/>
      <c r="Q71" s="329"/>
      <c r="R71" s="331"/>
      <c r="S71" s="345"/>
      <c r="T71" s="346"/>
      <c r="U71" s="345"/>
      <c r="V71" s="347"/>
      <c r="W71" s="356"/>
      <c r="X71" s="357"/>
      <c r="Y71" s="356"/>
      <c r="Z71" s="358"/>
      <c r="AA71" s="345"/>
      <c r="AB71" s="346"/>
      <c r="AC71" s="345"/>
      <c r="AD71" s="347"/>
      <c r="AE71" s="367"/>
      <c r="AF71" s="436"/>
      <c r="AG71" s="367"/>
      <c r="AH71" s="369"/>
      <c r="AI71" s="329"/>
      <c r="AJ71" s="330"/>
      <c r="AK71" s="329"/>
      <c r="AL71" s="331"/>
      <c r="AM71" s="393"/>
      <c r="AN71" s="394"/>
      <c r="AO71" s="395"/>
      <c r="AP71" s="396"/>
      <c r="AQ71" s="406"/>
      <c r="AR71" s="407"/>
      <c r="AS71" s="406"/>
      <c r="AT71" s="408"/>
      <c r="AY71" s="435"/>
      <c r="AZ71" s="368"/>
      <c r="BA71" s="435"/>
      <c r="BB71" s="369"/>
      <c r="BC71" s="329"/>
      <c r="BD71" s="442"/>
      <c r="BE71" s="329"/>
      <c r="BF71" s="331"/>
      <c r="BK71" s="303"/>
      <c r="BL71" s="321"/>
      <c r="BM71" s="303"/>
      <c r="BN71" s="304"/>
      <c r="BQ71" s="285">
        <f t="shared" si="4"/>
        <v>0</v>
      </c>
      <c r="CE71" s="166"/>
      <c r="CF71" s="167"/>
      <c r="CG71" s="166"/>
      <c r="CH71" s="168"/>
      <c r="CI71" s="147"/>
      <c r="CJ71" s="148"/>
      <c r="CK71" s="147"/>
      <c r="CL71" s="149"/>
      <c r="CM71" s="51"/>
      <c r="CN71" s="12"/>
      <c r="CO71" s="223"/>
      <c r="CP71" s="184"/>
    </row>
    <row r="72" spans="1:122">
      <c r="A72" s="1" t="s">
        <v>199</v>
      </c>
      <c r="B72" s="8" t="s">
        <v>34</v>
      </c>
      <c r="C72" s="302"/>
      <c r="D72" s="176"/>
      <c r="E72" s="302"/>
      <c r="F72" s="177"/>
      <c r="G72" s="55"/>
      <c r="H72" s="57"/>
      <c r="I72" s="55"/>
      <c r="J72" s="53"/>
      <c r="K72" s="10"/>
      <c r="L72" s="26"/>
      <c r="O72" s="329" t="s">
        <v>342</v>
      </c>
      <c r="P72" s="447">
        <v>13</v>
      </c>
      <c r="Q72" s="329"/>
      <c r="R72" s="331"/>
      <c r="S72" s="345"/>
      <c r="T72" s="346"/>
      <c r="U72" s="345"/>
      <c r="V72" s="347"/>
      <c r="W72" s="356"/>
      <c r="X72" s="357"/>
      <c r="Y72" s="356"/>
      <c r="Z72" s="358"/>
      <c r="AA72" s="345"/>
      <c r="AB72" s="346"/>
      <c r="AC72" s="345"/>
      <c r="AD72" s="347"/>
      <c r="AE72" s="367"/>
      <c r="AF72" s="436"/>
      <c r="AG72" s="367"/>
      <c r="AH72" s="369"/>
      <c r="AI72" s="329"/>
      <c r="AJ72" s="330"/>
      <c r="AK72" s="329"/>
      <c r="AL72" s="331"/>
      <c r="AM72" s="393"/>
      <c r="AN72" s="394"/>
      <c r="AO72" s="395"/>
      <c r="AP72" s="396"/>
      <c r="AQ72" s="406"/>
      <c r="AR72" s="407"/>
      <c r="AS72" s="406"/>
      <c r="AT72" s="408"/>
      <c r="AY72" s="435"/>
      <c r="AZ72" s="368"/>
      <c r="BA72" s="435"/>
      <c r="BB72" s="369"/>
      <c r="BC72" s="329"/>
      <c r="BD72" s="442"/>
      <c r="BE72" s="329"/>
      <c r="BF72" s="331"/>
      <c r="BK72" s="303"/>
      <c r="BL72" s="321"/>
      <c r="BM72" s="303"/>
      <c r="BN72" s="304"/>
      <c r="BQ72" s="285">
        <f t="shared" si="4"/>
        <v>13</v>
      </c>
      <c r="CE72" s="166"/>
      <c r="CF72" s="167"/>
      <c r="CG72" s="166"/>
      <c r="CH72" s="168"/>
      <c r="CI72" s="147"/>
      <c r="CJ72" s="148"/>
      <c r="CK72" s="147"/>
      <c r="CL72" s="149"/>
      <c r="CM72" s="51"/>
      <c r="CN72" s="12"/>
      <c r="CO72" s="223"/>
      <c r="CP72" s="34"/>
    </row>
    <row r="73" spans="1:122">
      <c r="A73" s="10" t="s">
        <v>164</v>
      </c>
      <c r="B73" s="18" t="s">
        <v>34</v>
      </c>
      <c r="C73" s="302"/>
      <c r="D73" s="520"/>
      <c r="E73" s="302"/>
      <c r="F73" s="520"/>
      <c r="G73" s="55"/>
      <c r="H73" s="57"/>
      <c r="I73" s="55"/>
      <c r="J73" s="53"/>
      <c r="K73" s="10"/>
      <c r="L73" s="26"/>
      <c r="O73" s="329"/>
      <c r="P73" s="330"/>
      <c r="Q73" s="329"/>
      <c r="R73" s="331"/>
      <c r="S73" s="345"/>
      <c r="T73" s="346"/>
      <c r="U73" s="345"/>
      <c r="V73" s="347"/>
      <c r="W73" s="356"/>
      <c r="X73" s="357"/>
      <c r="Y73" s="356"/>
      <c r="Z73" s="358"/>
      <c r="AA73" s="345"/>
      <c r="AB73" s="346"/>
      <c r="AC73" s="345"/>
      <c r="AD73" s="347"/>
      <c r="AE73" s="367"/>
      <c r="AF73" s="436"/>
      <c r="AG73" s="367"/>
      <c r="AH73" s="436"/>
      <c r="AI73" s="329"/>
      <c r="AJ73" s="330"/>
      <c r="AK73" s="329"/>
      <c r="AL73" s="331"/>
      <c r="AM73" s="393"/>
      <c r="AN73" s="394"/>
      <c r="AO73" s="395"/>
      <c r="AP73" s="396"/>
      <c r="AQ73" s="406"/>
      <c r="AR73" s="554"/>
      <c r="AS73" s="406"/>
      <c r="AT73" s="554"/>
      <c r="AY73" s="435"/>
      <c r="AZ73" s="368"/>
      <c r="BA73" s="435"/>
      <c r="BB73" s="369"/>
      <c r="BC73" s="329"/>
      <c r="BD73" s="442"/>
      <c r="BE73" s="329"/>
      <c r="BF73" s="331"/>
      <c r="BK73" s="303"/>
      <c r="BL73" s="321"/>
      <c r="BM73" s="303"/>
      <c r="BN73" s="304"/>
      <c r="BQ73" s="285">
        <f t="shared" si="4"/>
        <v>0</v>
      </c>
      <c r="CE73" s="166"/>
      <c r="CF73" s="167"/>
      <c r="CG73" s="166"/>
      <c r="CH73" s="168"/>
      <c r="CI73" s="147"/>
      <c r="CJ73" s="148"/>
      <c r="CK73" s="147"/>
      <c r="CL73" s="149"/>
      <c r="CM73" s="51"/>
      <c r="CN73" s="12"/>
      <c r="CO73" s="223"/>
      <c r="CP73" s="13"/>
    </row>
    <row r="74" spans="1:122">
      <c r="A74" s="1" t="s">
        <v>139</v>
      </c>
      <c r="B74" s="8" t="s">
        <v>34</v>
      </c>
      <c r="C74" s="302"/>
      <c r="D74" s="520"/>
      <c r="E74" s="302"/>
      <c r="F74" s="520"/>
      <c r="G74" s="55"/>
      <c r="H74" s="57"/>
      <c r="I74" s="55"/>
      <c r="J74" s="53"/>
      <c r="K74" s="10"/>
      <c r="L74" s="26"/>
      <c r="O74" s="329"/>
      <c r="P74" s="330"/>
      <c r="Q74" s="329"/>
      <c r="R74" s="331"/>
      <c r="S74" s="345"/>
      <c r="T74" s="346"/>
      <c r="U74" s="345"/>
      <c r="V74" s="347"/>
      <c r="W74" s="356"/>
      <c r="X74" s="357"/>
      <c r="Y74" s="356"/>
      <c r="Z74" s="358"/>
      <c r="AA74" s="345"/>
      <c r="AB74" s="346"/>
      <c r="AC74" s="345"/>
      <c r="AD74" s="347"/>
      <c r="AE74" s="367"/>
      <c r="AF74" s="436"/>
      <c r="AG74" s="367"/>
      <c r="AH74" s="436"/>
      <c r="AI74" s="329"/>
      <c r="AJ74" s="330"/>
      <c r="AK74" s="329"/>
      <c r="AL74" s="458"/>
      <c r="AM74" s="393"/>
      <c r="AN74" s="394"/>
      <c r="AO74" s="395"/>
      <c r="AP74" s="396"/>
      <c r="AQ74" s="406" t="s">
        <v>341</v>
      </c>
      <c r="AR74" s="554">
        <v>14</v>
      </c>
      <c r="AS74" s="406" t="s">
        <v>335</v>
      </c>
      <c r="AT74" s="554">
        <v>36</v>
      </c>
      <c r="AY74" s="435"/>
      <c r="AZ74" s="368"/>
      <c r="BA74" s="435"/>
      <c r="BB74" s="369"/>
      <c r="BC74" s="329"/>
      <c r="BD74" s="442"/>
      <c r="BE74" s="329"/>
      <c r="BF74" s="331"/>
      <c r="BK74" s="303"/>
      <c r="BL74" s="321"/>
      <c r="BM74" s="303"/>
      <c r="BN74" s="304"/>
      <c r="BQ74" s="285">
        <f t="shared" si="4"/>
        <v>50</v>
      </c>
      <c r="CE74" s="166"/>
      <c r="CF74" s="167"/>
      <c r="CG74" s="166"/>
      <c r="CH74" s="168"/>
      <c r="CI74" s="147"/>
      <c r="CJ74" s="148"/>
      <c r="CK74" s="147"/>
      <c r="CL74" s="149"/>
      <c r="CM74" s="51"/>
      <c r="CN74" s="12"/>
      <c r="CO74" s="223"/>
      <c r="CP74" s="13"/>
    </row>
    <row r="75" spans="1:122">
      <c r="A75" s="272" t="s">
        <v>257</v>
      </c>
      <c r="B75" s="8" t="s">
        <v>34</v>
      </c>
      <c r="C75" s="302"/>
      <c r="D75" s="520"/>
      <c r="E75" s="302"/>
      <c r="F75" s="520"/>
      <c r="G75" s="55"/>
      <c r="H75" s="57"/>
      <c r="I75" s="55"/>
      <c r="J75" s="490"/>
      <c r="K75" s="10"/>
      <c r="L75" s="26"/>
      <c r="O75" s="329"/>
      <c r="P75" s="330"/>
      <c r="Q75" s="329"/>
      <c r="R75" s="331"/>
      <c r="S75" s="345"/>
      <c r="T75" s="346"/>
      <c r="U75" s="345"/>
      <c r="V75" s="347"/>
      <c r="W75" s="356"/>
      <c r="X75" s="357"/>
      <c r="Y75" s="356"/>
      <c r="Z75" s="358"/>
      <c r="AA75" s="345"/>
      <c r="AB75" s="346"/>
      <c r="AC75" s="345"/>
      <c r="AD75" s="347"/>
      <c r="AE75" s="367"/>
      <c r="AF75" s="436"/>
      <c r="AG75" s="367"/>
      <c r="AH75" s="436"/>
      <c r="AI75" s="329"/>
      <c r="AJ75" s="330"/>
      <c r="AK75" s="329"/>
      <c r="AL75" s="458"/>
      <c r="AM75" s="393"/>
      <c r="AN75" s="394"/>
      <c r="AO75" s="395"/>
      <c r="AP75" s="396"/>
      <c r="AQ75" s="406"/>
      <c r="AR75" s="407"/>
      <c r="AS75" s="406"/>
      <c r="AT75" s="554"/>
      <c r="AY75" s="435"/>
      <c r="AZ75" s="368"/>
      <c r="BA75" s="435"/>
      <c r="BB75" s="369"/>
      <c r="BC75" s="329"/>
      <c r="BD75" s="442"/>
      <c r="BE75" s="329"/>
      <c r="BF75" s="331"/>
      <c r="BK75" s="303"/>
      <c r="BL75" s="321"/>
      <c r="BM75" s="303"/>
      <c r="BN75" s="304"/>
      <c r="BQ75" s="285">
        <f t="shared" si="4"/>
        <v>0</v>
      </c>
      <c r="CE75" s="166"/>
      <c r="CF75" s="167"/>
      <c r="CG75" s="166"/>
      <c r="CH75" s="168"/>
      <c r="CI75" s="147"/>
      <c r="CJ75" s="148"/>
      <c r="CK75" s="147"/>
      <c r="CL75" s="149"/>
      <c r="CM75" s="51"/>
      <c r="CN75" s="12"/>
      <c r="CO75" s="223"/>
      <c r="CP75" s="49"/>
    </row>
    <row r="76" spans="1:122" s="101" customFormat="1">
      <c r="B76" s="299" t="s">
        <v>34</v>
      </c>
      <c r="C76" s="305"/>
      <c r="D76" s="521"/>
      <c r="E76" s="305"/>
      <c r="F76" s="521"/>
      <c r="G76" s="92"/>
      <c r="H76" s="93"/>
      <c r="I76" s="92"/>
      <c r="J76" s="570"/>
      <c r="K76" s="83"/>
      <c r="L76" s="562"/>
      <c r="O76" s="332"/>
      <c r="P76" s="332"/>
      <c r="Q76" s="332"/>
      <c r="R76" s="332"/>
      <c r="S76" s="348"/>
      <c r="T76" s="348"/>
      <c r="U76" s="348"/>
      <c r="V76" s="348"/>
      <c r="W76" s="359"/>
      <c r="X76" s="359"/>
      <c r="Y76" s="359"/>
      <c r="Z76" s="359"/>
      <c r="AA76" s="348"/>
      <c r="AB76" s="550"/>
      <c r="AC76" s="348"/>
      <c r="AD76" s="348"/>
      <c r="AE76" s="370"/>
      <c r="AF76" s="451"/>
      <c r="AG76" s="370"/>
      <c r="AH76" s="451"/>
      <c r="AI76" s="332"/>
      <c r="AJ76" s="459"/>
      <c r="AK76" s="332"/>
      <c r="AL76" s="459"/>
      <c r="AM76" s="397"/>
      <c r="AN76" s="499"/>
      <c r="AO76" s="397"/>
      <c r="AP76" s="499"/>
      <c r="AQ76" s="409"/>
      <c r="AR76" s="409"/>
      <c r="AS76" s="409"/>
      <c r="AT76" s="409"/>
      <c r="AU76" s="323"/>
      <c r="AV76" s="487"/>
      <c r="AW76" s="323"/>
      <c r="AX76" s="487"/>
      <c r="AY76" s="367"/>
      <c r="AZ76" s="367"/>
      <c r="BA76" s="367"/>
      <c r="BB76" s="367"/>
      <c r="BC76" s="329"/>
      <c r="BD76" s="442"/>
      <c r="BE76" s="329"/>
      <c r="BF76" s="329"/>
      <c r="BG76" s="323"/>
      <c r="BH76" s="323"/>
      <c r="BI76" s="323"/>
      <c r="BJ76" s="323"/>
      <c r="BK76" s="303"/>
      <c r="BL76" s="303"/>
      <c r="BM76" s="303"/>
      <c r="BN76" s="463"/>
      <c r="BO76" s="15"/>
      <c r="BP76" s="15"/>
      <c r="BQ76" s="227">
        <f>SUM(BQ63:BQ75)</f>
        <v>245</v>
      </c>
      <c r="CE76" s="169"/>
      <c r="CF76" s="170"/>
      <c r="CG76" s="169"/>
      <c r="CH76" s="171"/>
      <c r="CI76" s="150"/>
      <c r="CJ76" s="151"/>
      <c r="CK76" s="150"/>
      <c r="CL76" s="152"/>
      <c r="CM76" s="98"/>
      <c r="CN76" s="99"/>
      <c r="CO76" s="100"/>
      <c r="CP76" s="100"/>
      <c r="CQ76" s="85"/>
      <c r="CS76" s="586"/>
      <c r="CT76" s="14"/>
      <c r="CU76" s="14"/>
      <c r="CV76" s="14"/>
      <c r="CW76" s="14"/>
      <c r="CX76" s="14"/>
      <c r="CY76" s="14"/>
      <c r="CZ76" s="14"/>
      <c r="DA76" s="14"/>
      <c r="DB76" s="14"/>
      <c r="DC76" s="14"/>
      <c r="DD76" s="14"/>
      <c r="DE76" s="14"/>
      <c r="DF76" s="14"/>
      <c r="DG76" s="14"/>
      <c r="DH76" s="14"/>
      <c r="DI76" s="14"/>
      <c r="DJ76" s="14"/>
      <c r="DK76" s="14"/>
      <c r="DL76" s="14"/>
      <c r="DM76" s="14"/>
      <c r="DN76" s="14"/>
      <c r="DO76" s="14"/>
      <c r="DP76" s="14"/>
      <c r="DQ76" s="14"/>
      <c r="DR76" s="14"/>
    </row>
    <row r="77" spans="1:122" s="247" customFormat="1">
      <c r="A77" s="1" t="s">
        <v>67</v>
      </c>
      <c r="B77" s="8" t="s">
        <v>35</v>
      </c>
      <c r="C77" s="309"/>
      <c r="D77" s="310"/>
      <c r="E77" s="309" t="s">
        <v>341</v>
      </c>
      <c r="F77" s="534">
        <v>14</v>
      </c>
      <c r="G77" s="234"/>
      <c r="H77" s="569"/>
      <c r="I77" s="234" t="s">
        <v>342</v>
      </c>
      <c r="J77" s="569">
        <v>13</v>
      </c>
      <c r="K77" s="231"/>
      <c r="L77" s="563"/>
      <c r="O77" s="334"/>
      <c r="P77" s="334"/>
      <c r="Q77" s="334"/>
      <c r="R77" s="460"/>
      <c r="S77" s="349"/>
      <c r="T77" s="349"/>
      <c r="U77" s="349"/>
      <c r="V77" s="349"/>
      <c r="W77" s="360"/>
      <c r="X77" s="360"/>
      <c r="Y77" s="360"/>
      <c r="Z77" s="577"/>
      <c r="AA77" s="349"/>
      <c r="AB77" s="552"/>
      <c r="AC77" s="349"/>
      <c r="AD77" s="349"/>
      <c r="AE77" s="372"/>
      <c r="AF77" s="454"/>
      <c r="AG77" s="372" t="s">
        <v>340</v>
      </c>
      <c r="AH77" s="454">
        <v>12</v>
      </c>
      <c r="AI77" s="334"/>
      <c r="AJ77" s="460"/>
      <c r="AK77" s="334"/>
      <c r="AL77" s="460"/>
      <c r="AM77" s="398"/>
      <c r="AN77" s="500"/>
      <c r="AO77" s="398"/>
      <c r="AP77" s="500"/>
      <c r="AQ77" s="410"/>
      <c r="AR77" s="410"/>
      <c r="AS77" s="410"/>
      <c r="AT77" s="410"/>
      <c r="AU77" s="323"/>
      <c r="AV77" s="487"/>
      <c r="AW77" s="323" t="s">
        <v>347</v>
      </c>
      <c r="AX77" s="487">
        <v>15</v>
      </c>
      <c r="AY77" s="367"/>
      <c r="AZ77" s="367"/>
      <c r="BA77" s="367"/>
      <c r="BB77" s="367"/>
      <c r="BC77" s="329"/>
      <c r="BD77" s="442"/>
      <c r="BE77" s="329"/>
      <c r="BF77" s="329"/>
      <c r="BG77" s="323"/>
      <c r="BH77" s="323"/>
      <c r="BI77" s="323"/>
      <c r="BJ77" s="323"/>
      <c r="BK77" s="303"/>
      <c r="BL77" s="303"/>
      <c r="BM77" s="303"/>
      <c r="BN77" s="463"/>
      <c r="BO77" s="15"/>
      <c r="BP77" s="15"/>
      <c r="BQ77" s="285">
        <f t="shared" ref="BQ77:BQ87" si="5">SUM(C77:BP77)</f>
        <v>54</v>
      </c>
      <c r="CE77" s="237"/>
      <c r="CF77" s="238"/>
      <c r="CG77" s="237"/>
      <c r="CH77" s="239"/>
      <c r="CI77" s="240"/>
      <c r="CJ77" s="241"/>
      <c r="CK77" s="240"/>
      <c r="CL77" s="242"/>
      <c r="CM77" s="243"/>
      <c r="CN77" s="244"/>
      <c r="CO77" s="245"/>
      <c r="CP77" s="245"/>
      <c r="CQ77" s="232"/>
      <c r="CS77" s="586"/>
      <c r="CT77" s="246"/>
      <c r="CU77" s="246"/>
      <c r="CV77" s="246"/>
      <c r="CW77" s="246"/>
      <c r="CX77" s="246"/>
      <c r="CY77" s="246"/>
      <c r="CZ77" s="246"/>
      <c r="DA77" s="246"/>
      <c r="DB77" s="246"/>
      <c r="DC77" s="246"/>
      <c r="DD77" s="246"/>
      <c r="DE77" s="246"/>
      <c r="DF77" s="246"/>
      <c r="DG77" s="246"/>
      <c r="DH77" s="246"/>
      <c r="DI77" s="246"/>
      <c r="DJ77" s="246"/>
      <c r="DK77" s="246"/>
      <c r="DL77" s="246"/>
      <c r="DM77" s="246"/>
      <c r="DN77" s="246"/>
      <c r="DO77" s="246"/>
      <c r="DP77" s="246"/>
      <c r="DQ77" s="246"/>
      <c r="DR77" s="246"/>
    </row>
    <row r="78" spans="1:122">
      <c r="A78" s="1" t="s">
        <v>129</v>
      </c>
      <c r="B78" s="8" t="s">
        <v>35</v>
      </c>
      <c r="C78" s="302"/>
      <c r="D78" s="176"/>
      <c r="E78" s="302" t="s">
        <v>326</v>
      </c>
      <c r="F78" s="520">
        <v>44</v>
      </c>
      <c r="G78" s="55"/>
      <c r="H78" s="490"/>
      <c r="I78" s="55"/>
      <c r="J78" s="490"/>
      <c r="K78" s="10" t="s">
        <v>347</v>
      </c>
      <c r="L78" s="564">
        <v>15</v>
      </c>
      <c r="O78" s="329"/>
      <c r="P78" s="330"/>
      <c r="Q78" s="329"/>
      <c r="R78" s="458"/>
      <c r="S78" s="345"/>
      <c r="T78" s="346"/>
      <c r="U78" s="345"/>
      <c r="V78" s="347"/>
      <c r="W78" s="356"/>
      <c r="X78" s="357"/>
      <c r="Y78" s="356"/>
      <c r="Z78" s="556"/>
      <c r="AA78" s="345" t="s">
        <v>347</v>
      </c>
      <c r="AB78" s="549">
        <v>15</v>
      </c>
      <c r="AC78" s="345" t="s">
        <v>347</v>
      </c>
      <c r="AD78" s="549">
        <v>15</v>
      </c>
      <c r="AE78" s="367"/>
      <c r="AF78" s="436"/>
      <c r="AG78" s="367"/>
      <c r="AH78" s="436"/>
      <c r="AI78" s="329"/>
      <c r="AJ78" s="458"/>
      <c r="AK78" s="329"/>
      <c r="AL78" s="458"/>
      <c r="AM78" s="393"/>
      <c r="AN78" s="497"/>
      <c r="AO78" s="395"/>
      <c r="AP78" s="497"/>
      <c r="AQ78" s="406"/>
      <c r="AR78" s="407"/>
      <c r="AS78" s="406"/>
      <c r="AT78" s="408"/>
      <c r="AU78" s="56" t="s">
        <v>341</v>
      </c>
      <c r="AV78" s="487">
        <v>29</v>
      </c>
      <c r="AW78" s="56" t="s">
        <v>347</v>
      </c>
      <c r="AX78" s="487">
        <v>15</v>
      </c>
      <c r="AY78" s="435"/>
      <c r="AZ78" s="368"/>
      <c r="BA78" s="435"/>
      <c r="BB78" s="369"/>
      <c r="BC78" s="329"/>
      <c r="BD78" s="442"/>
      <c r="BE78" s="329"/>
      <c r="BF78" s="331"/>
      <c r="BJ78" s="487"/>
      <c r="BK78" s="303"/>
      <c r="BL78" s="463"/>
      <c r="BM78" s="303"/>
      <c r="BN78" s="463"/>
      <c r="BQ78" s="285">
        <f t="shared" si="5"/>
        <v>133</v>
      </c>
      <c r="CE78" s="166"/>
      <c r="CF78" s="167"/>
      <c r="CG78" s="166"/>
      <c r="CH78" s="168"/>
      <c r="CI78" s="147"/>
      <c r="CJ78" s="148"/>
      <c r="CK78" s="147"/>
      <c r="CL78" s="149"/>
      <c r="CM78" s="51"/>
      <c r="CN78" s="12"/>
      <c r="CO78" s="223"/>
      <c r="CP78" s="13"/>
    </row>
    <row r="79" spans="1:122">
      <c r="A79" s="1" t="s">
        <v>104</v>
      </c>
      <c r="B79" s="8" t="s">
        <v>35</v>
      </c>
      <c r="C79" s="302" t="s">
        <v>341</v>
      </c>
      <c r="D79" s="520">
        <v>14</v>
      </c>
      <c r="E79" s="302" t="s">
        <v>332</v>
      </c>
      <c r="F79" s="520">
        <v>33</v>
      </c>
      <c r="G79" s="55" t="s">
        <v>341</v>
      </c>
      <c r="H79" s="490">
        <v>14</v>
      </c>
      <c r="I79" s="55"/>
      <c r="J79" s="53"/>
      <c r="K79" s="10"/>
      <c r="L79" s="26"/>
      <c r="O79" s="329"/>
      <c r="P79" s="447"/>
      <c r="Q79" s="329"/>
      <c r="R79" s="458"/>
      <c r="S79" s="345"/>
      <c r="T79" s="346"/>
      <c r="U79" s="345"/>
      <c r="V79" s="347"/>
      <c r="W79" s="356"/>
      <c r="X79" s="357"/>
      <c r="Y79" s="356" t="s">
        <v>347</v>
      </c>
      <c r="Z79" s="556">
        <v>15</v>
      </c>
      <c r="AA79" s="345"/>
      <c r="AB79" s="346"/>
      <c r="AC79" s="345"/>
      <c r="AD79" s="347"/>
      <c r="AE79" s="367"/>
      <c r="AF79" s="436"/>
      <c r="AG79" s="367"/>
      <c r="AH79" s="436"/>
      <c r="AI79" s="329"/>
      <c r="AJ79" s="458"/>
      <c r="AK79" s="329"/>
      <c r="AL79" s="331"/>
      <c r="AM79" s="393"/>
      <c r="AN79" s="497"/>
      <c r="AO79" s="395"/>
      <c r="AP79" s="497"/>
      <c r="AQ79" s="406"/>
      <c r="AR79" s="407"/>
      <c r="AS79" s="406"/>
      <c r="AT79" s="408"/>
      <c r="AV79" s="487"/>
      <c r="AX79" s="487"/>
      <c r="AY79" s="435"/>
      <c r="AZ79" s="368"/>
      <c r="BA79" s="435"/>
      <c r="BB79" s="369"/>
      <c r="BC79" s="329"/>
      <c r="BD79" s="442"/>
      <c r="BE79" s="329"/>
      <c r="BF79" s="331"/>
      <c r="BJ79" s="487"/>
      <c r="BK79" s="303" t="s">
        <v>326</v>
      </c>
      <c r="BL79" s="463">
        <v>44</v>
      </c>
      <c r="BM79" s="464"/>
      <c r="BN79" s="463"/>
      <c r="BQ79" s="285">
        <f t="shared" si="5"/>
        <v>120</v>
      </c>
      <c r="CE79" s="166"/>
      <c r="CF79" s="167"/>
      <c r="CG79" s="166"/>
      <c r="CH79" s="168"/>
      <c r="CI79" s="147"/>
      <c r="CJ79" s="148"/>
      <c r="CK79" s="147"/>
      <c r="CL79" s="149"/>
      <c r="CM79" s="51"/>
      <c r="CN79" s="12"/>
      <c r="CO79" s="223"/>
      <c r="CP79" s="59"/>
    </row>
    <row r="80" spans="1:122">
      <c r="A80" s="1" t="s">
        <v>472</v>
      </c>
      <c r="B80" s="8" t="s">
        <v>35</v>
      </c>
      <c r="C80" s="302"/>
      <c r="D80" s="176"/>
      <c r="E80" s="302"/>
      <c r="F80" s="520"/>
      <c r="G80" s="55"/>
      <c r="H80" s="57"/>
      <c r="I80" s="55"/>
      <c r="J80" s="53"/>
      <c r="K80" s="10"/>
      <c r="L80" s="26"/>
      <c r="O80" s="329" t="s">
        <v>341</v>
      </c>
      <c r="P80" s="447">
        <v>14</v>
      </c>
      <c r="Q80" s="329"/>
      <c r="R80" s="458"/>
      <c r="S80" s="345"/>
      <c r="T80" s="346"/>
      <c r="U80" s="345"/>
      <c r="V80" s="347"/>
      <c r="W80" s="356"/>
      <c r="X80" s="357"/>
      <c r="Y80" s="356"/>
      <c r="Z80" s="556"/>
      <c r="AA80" s="345"/>
      <c r="AB80" s="549"/>
      <c r="AC80" s="345"/>
      <c r="AD80" s="347"/>
      <c r="AE80" s="367"/>
      <c r="AF80" s="436"/>
      <c r="AG80" s="367"/>
      <c r="AH80" s="436"/>
      <c r="AI80" s="329"/>
      <c r="AJ80" s="458"/>
      <c r="AK80" s="329"/>
      <c r="AL80" s="331"/>
      <c r="AM80" s="393"/>
      <c r="AN80" s="394"/>
      <c r="AO80" s="395"/>
      <c r="AP80" s="396"/>
      <c r="AQ80" s="406"/>
      <c r="AR80" s="407"/>
      <c r="AS80" s="406"/>
      <c r="AT80" s="408"/>
      <c r="AX80" s="487"/>
      <c r="AY80" s="435"/>
      <c r="AZ80" s="368"/>
      <c r="BA80" s="435"/>
      <c r="BB80" s="369"/>
      <c r="BC80" s="329"/>
      <c r="BD80" s="442"/>
      <c r="BE80" s="329"/>
      <c r="BF80" s="331"/>
      <c r="BJ80" s="487"/>
      <c r="BK80" s="303"/>
      <c r="BL80" s="321"/>
      <c r="BM80" s="303"/>
      <c r="BN80" s="463"/>
      <c r="BQ80" s="285">
        <f t="shared" si="5"/>
        <v>14</v>
      </c>
      <c r="CE80" s="166"/>
      <c r="CF80" s="167"/>
      <c r="CG80" s="166"/>
      <c r="CH80" s="168"/>
      <c r="CI80" s="147"/>
      <c r="CJ80" s="148"/>
      <c r="CK80" s="147"/>
      <c r="CL80" s="149"/>
      <c r="CM80" s="51"/>
      <c r="CN80" s="12"/>
      <c r="CO80" s="223"/>
      <c r="CP80" s="13"/>
    </row>
    <row r="81" spans="1:122">
      <c r="A81" s="1" t="s">
        <v>162</v>
      </c>
      <c r="B81" s="8" t="s">
        <v>35</v>
      </c>
      <c r="C81" s="302"/>
      <c r="D81" s="176"/>
      <c r="E81" s="302"/>
      <c r="F81" s="520"/>
      <c r="G81" s="55"/>
      <c r="H81" s="57"/>
      <c r="I81" s="55"/>
      <c r="J81" s="53"/>
      <c r="K81" s="10"/>
      <c r="L81" s="26"/>
      <c r="O81" s="329"/>
      <c r="P81" s="330"/>
      <c r="Q81" s="329"/>
      <c r="R81" s="331"/>
      <c r="S81" s="345"/>
      <c r="T81" s="346"/>
      <c r="U81" s="345"/>
      <c r="V81" s="347"/>
      <c r="W81" s="356"/>
      <c r="X81" s="357"/>
      <c r="Y81" s="356"/>
      <c r="Z81" s="556"/>
      <c r="AA81" s="345" t="s">
        <v>341</v>
      </c>
      <c r="AB81" s="549">
        <v>14</v>
      </c>
      <c r="AC81" s="345" t="s">
        <v>341</v>
      </c>
      <c r="AD81" s="549">
        <v>14</v>
      </c>
      <c r="AE81" s="367" t="s">
        <v>420</v>
      </c>
      <c r="AF81" s="436">
        <v>11</v>
      </c>
      <c r="AG81" s="367" t="s">
        <v>342</v>
      </c>
      <c r="AH81" s="436">
        <v>13</v>
      </c>
      <c r="AI81" s="329"/>
      <c r="AJ81" s="458"/>
      <c r="AK81" s="329"/>
      <c r="AL81" s="458"/>
      <c r="AM81" s="393"/>
      <c r="AN81" s="497"/>
      <c r="AO81" s="395"/>
      <c r="AP81" s="396"/>
      <c r="AQ81" s="406"/>
      <c r="AR81" s="407"/>
      <c r="AS81" s="406"/>
      <c r="AT81" s="408"/>
      <c r="AY81" s="435"/>
      <c r="AZ81" s="368"/>
      <c r="BA81" s="435"/>
      <c r="BB81" s="369"/>
      <c r="BC81" s="329"/>
      <c r="BD81" s="442"/>
      <c r="BE81" s="329"/>
      <c r="BF81" s="331"/>
      <c r="BJ81" s="487"/>
      <c r="BK81" s="303"/>
      <c r="BL81" s="321"/>
      <c r="BM81" s="303"/>
      <c r="BN81" s="463"/>
      <c r="BQ81" s="285">
        <f t="shared" si="5"/>
        <v>52</v>
      </c>
      <c r="CE81" s="166"/>
      <c r="CF81" s="167"/>
      <c r="CG81" s="166"/>
      <c r="CH81" s="168"/>
      <c r="CI81" s="147"/>
      <c r="CJ81" s="148"/>
      <c r="CK81" s="147"/>
      <c r="CL81" s="149"/>
      <c r="CM81" s="51"/>
      <c r="CN81" s="12"/>
      <c r="CO81" s="223"/>
      <c r="CP81" s="13"/>
    </row>
    <row r="82" spans="1:122">
      <c r="A82" s="1" t="s">
        <v>141</v>
      </c>
      <c r="B82" s="8" t="s">
        <v>35</v>
      </c>
      <c r="C82" s="302"/>
      <c r="D82" s="176"/>
      <c r="E82" s="302"/>
      <c r="F82" s="520"/>
      <c r="G82" s="55"/>
      <c r="H82" s="57"/>
      <c r="I82" s="55"/>
      <c r="J82" s="53"/>
      <c r="K82" s="10"/>
      <c r="L82" s="26"/>
      <c r="N82" s="480"/>
      <c r="O82" s="329"/>
      <c r="P82" s="330"/>
      <c r="Q82" s="329"/>
      <c r="R82" s="447"/>
      <c r="S82" s="345"/>
      <c r="T82" s="346"/>
      <c r="U82" s="345"/>
      <c r="V82" s="347"/>
      <c r="W82" s="356"/>
      <c r="X82" s="357"/>
      <c r="Y82" s="356"/>
      <c r="Z82" s="556"/>
      <c r="AA82" s="345"/>
      <c r="AB82" s="346"/>
      <c r="AC82" s="345"/>
      <c r="AD82" s="347"/>
      <c r="AE82" s="367"/>
      <c r="AF82" s="436"/>
      <c r="AG82" s="367"/>
      <c r="AH82" s="436"/>
      <c r="AI82" s="329"/>
      <c r="AJ82" s="458"/>
      <c r="AK82" s="329"/>
      <c r="AL82" s="458"/>
      <c r="AM82" s="393"/>
      <c r="AN82" s="497"/>
      <c r="AO82" s="395"/>
      <c r="AP82" s="396"/>
      <c r="AQ82" s="406"/>
      <c r="AR82" s="407"/>
      <c r="AS82" s="406"/>
      <c r="AT82" s="408"/>
      <c r="AY82" s="435"/>
      <c r="AZ82" s="368"/>
      <c r="BA82" s="435"/>
      <c r="BB82" s="369"/>
      <c r="BC82" s="329"/>
      <c r="BD82" s="442"/>
      <c r="BE82" s="329"/>
      <c r="BF82" s="331"/>
      <c r="BJ82" s="487"/>
      <c r="BK82" s="303"/>
      <c r="BL82" s="321"/>
      <c r="BM82" s="303"/>
      <c r="BN82" s="304"/>
      <c r="BQ82" s="285">
        <f t="shared" si="5"/>
        <v>0</v>
      </c>
      <c r="CE82" s="166"/>
      <c r="CF82" s="167"/>
      <c r="CG82" s="166"/>
      <c r="CH82" s="168"/>
      <c r="CI82" s="147"/>
      <c r="CJ82" s="148"/>
      <c r="CK82" s="147"/>
      <c r="CL82" s="149"/>
      <c r="CM82" s="51"/>
      <c r="CN82" s="12"/>
      <c r="CO82" s="223"/>
      <c r="CP82" s="125"/>
    </row>
    <row r="83" spans="1:122">
      <c r="A83" s="1" t="s">
        <v>59</v>
      </c>
      <c r="B83" s="8" t="s">
        <v>35</v>
      </c>
      <c r="C83" s="302"/>
      <c r="D83" s="176"/>
      <c r="E83" s="302"/>
      <c r="F83" s="520"/>
      <c r="G83" s="55"/>
      <c r="H83" s="57"/>
      <c r="I83" s="55"/>
      <c r="J83" s="53"/>
      <c r="K83" s="10"/>
      <c r="L83" s="26"/>
      <c r="M83" s="22" t="s">
        <v>342</v>
      </c>
      <c r="N83" s="480">
        <v>13</v>
      </c>
      <c r="O83" s="329"/>
      <c r="P83" s="330"/>
      <c r="Q83" s="329" t="s">
        <v>347</v>
      </c>
      <c r="R83" s="447">
        <v>15</v>
      </c>
      <c r="S83" s="345"/>
      <c r="T83" s="346"/>
      <c r="U83" s="345"/>
      <c r="V83" s="347"/>
      <c r="W83" s="356"/>
      <c r="X83" s="357"/>
      <c r="Y83" s="356"/>
      <c r="Z83" s="556"/>
      <c r="AA83" s="345"/>
      <c r="AB83" s="346"/>
      <c r="AC83" s="345"/>
      <c r="AD83" s="347"/>
      <c r="AE83" s="367"/>
      <c r="AF83" s="436"/>
      <c r="AG83" s="367"/>
      <c r="AH83" s="369"/>
      <c r="AI83" s="329"/>
      <c r="AJ83" s="458"/>
      <c r="AK83" s="329"/>
      <c r="AL83" s="458"/>
      <c r="AM83" s="393"/>
      <c r="AN83" s="394"/>
      <c r="AO83" s="395"/>
      <c r="AP83" s="497"/>
      <c r="AQ83" s="406"/>
      <c r="AR83" s="407"/>
      <c r="AS83" s="406"/>
      <c r="AT83" s="408"/>
      <c r="AY83" s="435"/>
      <c r="AZ83" s="368"/>
      <c r="BA83" s="435"/>
      <c r="BB83" s="369"/>
      <c r="BC83" s="329"/>
      <c r="BD83" s="442"/>
      <c r="BE83" s="329"/>
      <c r="BF83" s="331"/>
      <c r="BI83" s="56" t="s">
        <v>409</v>
      </c>
      <c r="BJ83" s="487">
        <v>26</v>
      </c>
      <c r="BK83" s="303"/>
      <c r="BL83" s="321"/>
      <c r="BM83" s="303"/>
      <c r="BN83" s="304"/>
      <c r="BQ83" s="285">
        <f t="shared" si="5"/>
        <v>54</v>
      </c>
      <c r="CE83" s="166"/>
      <c r="CF83" s="167"/>
      <c r="CG83" s="166"/>
      <c r="CH83" s="168"/>
      <c r="CI83" s="147"/>
      <c r="CJ83" s="148"/>
      <c r="CK83" s="147"/>
      <c r="CL83" s="149"/>
      <c r="CM83" s="51"/>
      <c r="CN83" s="12"/>
      <c r="CO83" s="224"/>
      <c r="CP83" s="224"/>
    </row>
    <row r="84" spans="1:122">
      <c r="A84" s="1" t="s">
        <v>200</v>
      </c>
      <c r="B84" s="8" t="s">
        <v>35</v>
      </c>
      <c r="C84" s="302"/>
      <c r="D84" s="176"/>
      <c r="E84" s="302"/>
      <c r="F84" s="520"/>
      <c r="G84" s="55"/>
      <c r="H84" s="57"/>
      <c r="I84" s="55"/>
      <c r="J84" s="53"/>
      <c r="K84" s="10"/>
      <c r="L84" s="26"/>
      <c r="O84" s="329"/>
      <c r="P84" s="330"/>
      <c r="Q84" s="329"/>
      <c r="R84" s="331"/>
      <c r="S84" s="345"/>
      <c r="T84" s="346"/>
      <c r="U84" s="345"/>
      <c r="V84" s="347"/>
      <c r="W84" s="356"/>
      <c r="X84" s="357"/>
      <c r="Y84" s="356"/>
      <c r="Z84" s="358"/>
      <c r="AA84" s="345"/>
      <c r="AB84" s="346"/>
      <c r="AC84" s="345"/>
      <c r="AD84" s="347"/>
      <c r="AE84" s="367"/>
      <c r="AF84" s="436"/>
      <c r="AG84" s="367"/>
      <c r="AH84" s="369"/>
      <c r="AI84" s="329"/>
      <c r="AJ84" s="330"/>
      <c r="AK84" s="329"/>
      <c r="AL84" s="458"/>
      <c r="AM84" s="393"/>
      <c r="AN84" s="394"/>
      <c r="AO84" s="395"/>
      <c r="AP84" s="396"/>
      <c r="AQ84" s="406"/>
      <c r="AR84" s="407"/>
      <c r="AS84" s="406"/>
      <c r="AT84" s="408"/>
      <c r="AY84" s="435"/>
      <c r="AZ84" s="368"/>
      <c r="BA84" s="435"/>
      <c r="BB84" s="369"/>
      <c r="BC84" s="329"/>
      <c r="BD84" s="442"/>
      <c r="BE84" s="329"/>
      <c r="BF84" s="331"/>
      <c r="BJ84" s="487"/>
      <c r="BK84" s="303"/>
      <c r="BL84" s="321"/>
      <c r="BM84" s="303"/>
      <c r="BN84" s="304"/>
      <c r="BQ84" s="285">
        <f t="shared" si="5"/>
        <v>0</v>
      </c>
      <c r="CE84" s="166"/>
      <c r="CF84" s="167"/>
      <c r="CG84" s="166"/>
      <c r="CH84" s="168"/>
      <c r="CI84" s="147"/>
      <c r="CJ84" s="148"/>
      <c r="CK84" s="147"/>
      <c r="CL84" s="149"/>
      <c r="CM84" s="51"/>
      <c r="CN84" s="12"/>
      <c r="CO84" s="223"/>
      <c r="CP84" s="13"/>
    </row>
    <row r="85" spans="1:122" s="22" customFormat="1">
      <c r="A85" s="1" t="s">
        <v>372</v>
      </c>
      <c r="B85" s="8" t="s">
        <v>35</v>
      </c>
      <c r="C85" s="302"/>
      <c r="D85" s="176"/>
      <c r="E85" s="302"/>
      <c r="F85" s="520"/>
      <c r="G85" s="55"/>
      <c r="H85" s="57"/>
      <c r="I85" s="55"/>
      <c r="J85" s="53"/>
      <c r="K85" s="10"/>
      <c r="L85" s="26"/>
      <c r="O85" s="329"/>
      <c r="P85" s="329"/>
      <c r="Q85" s="329"/>
      <c r="R85" s="329"/>
      <c r="S85" s="345"/>
      <c r="T85" s="345"/>
      <c r="U85" s="345"/>
      <c r="V85" s="345"/>
      <c r="W85" s="356"/>
      <c r="X85" s="356"/>
      <c r="Y85" s="356"/>
      <c r="Z85" s="556"/>
      <c r="AA85" s="345"/>
      <c r="AB85" s="345"/>
      <c r="AC85" s="345"/>
      <c r="AD85" s="345"/>
      <c r="AE85" s="367"/>
      <c r="AF85" s="436"/>
      <c r="AG85" s="367"/>
      <c r="AH85" s="367"/>
      <c r="AI85" s="329"/>
      <c r="AJ85" s="329"/>
      <c r="AK85" s="329"/>
      <c r="AL85" s="458"/>
      <c r="AM85" s="398"/>
      <c r="AN85" s="500"/>
      <c r="AO85" s="395"/>
      <c r="AP85" s="395"/>
      <c r="AQ85" s="406"/>
      <c r="AR85" s="406"/>
      <c r="AS85" s="406"/>
      <c r="AT85" s="406"/>
      <c r="AU85" s="323"/>
      <c r="AV85" s="323"/>
      <c r="AW85" s="323"/>
      <c r="AX85" s="323"/>
      <c r="AY85" s="367"/>
      <c r="AZ85" s="367"/>
      <c r="BA85" s="367"/>
      <c r="BB85" s="367"/>
      <c r="BC85" s="329"/>
      <c r="BD85" s="442"/>
      <c r="BE85" s="329"/>
      <c r="BF85" s="329"/>
      <c r="BG85" s="323"/>
      <c r="BH85" s="323"/>
      <c r="BI85" s="323"/>
      <c r="BJ85" s="487"/>
      <c r="BK85" s="303"/>
      <c r="BL85" s="303"/>
      <c r="BM85" s="303"/>
      <c r="BN85" s="303"/>
      <c r="BP85" s="486"/>
      <c r="BQ85" s="285">
        <f t="shared" si="5"/>
        <v>0</v>
      </c>
      <c r="CE85" s="166"/>
      <c r="CF85" s="167"/>
      <c r="CG85" s="166"/>
      <c r="CH85" s="168"/>
      <c r="CI85" s="147"/>
      <c r="CJ85" s="148"/>
      <c r="CK85" s="279"/>
      <c r="CL85" s="279"/>
      <c r="CM85" s="51"/>
      <c r="CN85" s="589"/>
      <c r="CO85" s="590"/>
      <c r="CP85" s="278"/>
      <c r="CQ85" s="30"/>
      <c r="CS85" s="256"/>
      <c r="CT85" s="256"/>
      <c r="CU85" s="256"/>
      <c r="CV85" s="256"/>
      <c r="CW85" s="256"/>
      <c r="CX85" s="256"/>
      <c r="CY85" s="256"/>
      <c r="CZ85" s="256"/>
      <c r="DA85" s="256"/>
      <c r="DB85" s="256"/>
      <c r="DC85" s="256"/>
      <c r="DD85" s="256"/>
      <c r="DE85" s="256"/>
      <c r="DF85" s="256"/>
      <c r="DG85" s="256"/>
      <c r="DH85" s="256"/>
      <c r="DI85" s="256"/>
      <c r="DJ85" s="256"/>
      <c r="DK85" s="256"/>
      <c r="DL85" s="256"/>
      <c r="DM85" s="256"/>
      <c r="DN85" s="256"/>
      <c r="DO85" s="256"/>
      <c r="DP85" s="256"/>
      <c r="DQ85" s="256"/>
      <c r="DR85" s="256"/>
    </row>
    <row r="86" spans="1:122">
      <c r="A86" s="1" t="s">
        <v>201</v>
      </c>
      <c r="B86" s="8" t="s">
        <v>35</v>
      </c>
      <c r="C86" s="302"/>
      <c r="D86" s="176"/>
      <c r="E86" s="302"/>
      <c r="F86" s="520"/>
      <c r="G86" s="55"/>
      <c r="H86" s="57"/>
      <c r="I86" s="55"/>
      <c r="J86" s="53"/>
      <c r="K86" s="10"/>
      <c r="L86" s="26"/>
      <c r="O86" s="329"/>
      <c r="P86" s="330"/>
      <c r="Q86" s="329"/>
      <c r="R86" s="331"/>
      <c r="S86" s="345"/>
      <c r="T86" s="346"/>
      <c r="U86" s="345"/>
      <c r="V86" s="347"/>
      <c r="W86" s="356"/>
      <c r="X86" s="357"/>
      <c r="Y86" s="356"/>
      <c r="Z86" s="556"/>
      <c r="AA86" s="345"/>
      <c r="AB86" s="346"/>
      <c r="AC86" s="345"/>
      <c r="AD86" s="347"/>
      <c r="AE86" s="367" t="s">
        <v>341</v>
      </c>
      <c r="AF86" s="436">
        <v>14</v>
      </c>
      <c r="AG86" s="367"/>
      <c r="AH86" s="369"/>
      <c r="AI86" s="329"/>
      <c r="AJ86" s="330"/>
      <c r="AK86" s="329"/>
      <c r="AL86" s="458"/>
      <c r="AM86" s="393"/>
      <c r="AN86" s="394"/>
      <c r="AO86" s="395"/>
      <c r="AP86" s="396"/>
      <c r="AQ86" s="406"/>
      <c r="AR86" s="407"/>
      <c r="AS86" s="406"/>
      <c r="AT86" s="408"/>
      <c r="AY86" s="435"/>
      <c r="AZ86" s="368"/>
      <c r="BA86" s="435"/>
      <c r="BB86" s="369"/>
      <c r="BC86" s="329"/>
      <c r="BD86" s="442"/>
      <c r="BE86" s="329"/>
      <c r="BF86" s="331"/>
      <c r="BJ86" s="487"/>
      <c r="BK86" s="303"/>
      <c r="BL86" s="321"/>
      <c r="BM86" s="303"/>
      <c r="BN86" s="304"/>
      <c r="BP86" s="482"/>
      <c r="BQ86" s="285">
        <f t="shared" si="5"/>
        <v>14</v>
      </c>
      <c r="CE86" s="166"/>
      <c r="CF86" s="167"/>
      <c r="CG86" s="166"/>
      <c r="CH86" s="168"/>
      <c r="CI86" s="147"/>
      <c r="CJ86" s="148"/>
      <c r="CK86" s="147"/>
      <c r="CL86" s="149"/>
      <c r="CM86" s="51"/>
      <c r="CN86" s="12"/>
      <c r="CO86" s="223"/>
      <c r="CP86" s="13"/>
    </row>
    <row r="87" spans="1:122">
      <c r="A87" s="1" t="s">
        <v>368</v>
      </c>
      <c r="B87" s="8" t="s">
        <v>35</v>
      </c>
      <c r="C87" s="302"/>
      <c r="D87" s="520"/>
      <c r="E87" s="302"/>
      <c r="F87" s="520"/>
      <c r="G87" s="55"/>
      <c r="H87" s="57"/>
      <c r="I87" s="55"/>
      <c r="J87" s="53"/>
      <c r="K87" s="10"/>
      <c r="L87" s="26"/>
      <c r="O87" s="329"/>
      <c r="P87" s="330"/>
      <c r="Q87" s="329"/>
      <c r="R87" s="447"/>
      <c r="S87" s="345"/>
      <c r="T87" s="549"/>
      <c r="U87" s="345"/>
      <c r="V87" s="347"/>
      <c r="W87" s="356"/>
      <c r="X87" s="357"/>
      <c r="Y87" s="356"/>
      <c r="Z87" s="556"/>
      <c r="AA87" s="345"/>
      <c r="AB87" s="346"/>
      <c r="AC87" s="345"/>
      <c r="AD87" s="347"/>
      <c r="AE87" s="367"/>
      <c r="AF87" s="368"/>
      <c r="AG87" s="367"/>
      <c r="AH87" s="369"/>
      <c r="AI87" s="329"/>
      <c r="AJ87" s="330"/>
      <c r="AK87" s="329"/>
      <c r="AL87" s="331"/>
      <c r="AM87" s="393"/>
      <c r="AN87" s="394"/>
      <c r="AO87" s="395"/>
      <c r="AP87" s="396"/>
      <c r="AQ87" s="406"/>
      <c r="AR87" s="407"/>
      <c r="AS87" s="406"/>
      <c r="AT87" s="408"/>
      <c r="AY87" s="435"/>
      <c r="AZ87" s="368"/>
      <c r="BA87" s="435"/>
      <c r="BB87" s="369"/>
      <c r="BC87" s="329"/>
      <c r="BD87" s="442"/>
      <c r="BE87" s="329"/>
      <c r="BF87" s="331"/>
      <c r="BJ87" s="487"/>
      <c r="BK87" s="303"/>
      <c r="BL87" s="321"/>
      <c r="BM87" s="303"/>
      <c r="BN87" s="304"/>
      <c r="BP87" s="482"/>
      <c r="BQ87" s="285">
        <f t="shared" si="5"/>
        <v>0</v>
      </c>
      <c r="CE87" s="166"/>
      <c r="CF87" s="167"/>
      <c r="CG87" s="166"/>
      <c r="CH87" s="168"/>
      <c r="CI87" s="147"/>
      <c r="CJ87" s="148"/>
      <c r="CK87" s="147"/>
      <c r="CL87" s="149"/>
      <c r="CM87" s="51"/>
      <c r="CN87" s="12"/>
      <c r="CO87" s="223"/>
      <c r="CP87" s="13"/>
    </row>
    <row r="88" spans="1:122">
      <c r="B88" s="299" t="s">
        <v>35</v>
      </c>
      <c r="C88" s="302"/>
      <c r="D88" s="520"/>
      <c r="E88" s="302"/>
      <c r="F88" s="520"/>
      <c r="G88" s="55"/>
      <c r="H88" s="490"/>
      <c r="I88" s="55"/>
      <c r="J88" s="53"/>
      <c r="K88" s="10"/>
      <c r="L88" s="26"/>
      <c r="O88" s="329"/>
      <c r="P88" s="447"/>
      <c r="Q88" s="329"/>
      <c r="R88" s="447"/>
      <c r="S88" s="345"/>
      <c r="T88" s="549"/>
      <c r="U88" s="345"/>
      <c r="V88" s="347"/>
      <c r="W88" s="356"/>
      <c r="X88" s="357"/>
      <c r="Y88" s="356"/>
      <c r="Z88" s="556"/>
      <c r="AA88" s="345"/>
      <c r="AB88" s="346"/>
      <c r="AC88" s="345"/>
      <c r="AD88" s="347"/>
      <c r="AE88" s="367"/>
      <c r="AF88" s="440"/>
      <c r="AG88" s="367"/>
      <c r="AH88" s="369"/>
      <c r="AI88" s="329"/>
      <c r="AJ88" s="330"/>
      <c r="AK88" s="329"/>
      <c r="AL88" s="331"/>
      <c r="AM88" s="393"/>
      <c r="AN88" s="394"/>
      <c r="AO88" s="395"/>
      <c r="AP88" s="396"/>
      <c r="AQ88" s="406"/>
      <c r="AR88" s="407"/>
      <c r="AS88" s="406"/>
      <c r="AT88" s="408"/>
      <c r="AY88" s="435"/>
      <c r="AZ88" s="440"/>
      <c r="BA88" s="435"/>
      <c r="BB88" s="369"/>
      <c r="BC88" s="329"/>
      <c r="BD88" s="442"/>
      <c r="BE88" s="329"/>
      <c r="BF88" s="447"/>
      <c r="BJ88" s="487"/>
      <c r="BK88" s="303"/>
      <c r="BL88" s="321"/>
      <c r="BM88" s="303"/>
      <c r="BN88" s="304"/>
      <c r="BP88" s="482"/>
      <c r="BQ88" s="227">
        <f>SUM(BQ77:BQ87)</f>
        <v>441</v>
      </c>
      <c r="CE88" s="166"/>
      <c r="CF88" s="167"/>
      <c r="CG88" s="166"/>
      <c r="CH88" s="168"/>
      <c r="CI88" s="147"/>
      <c r="CJ88" s="148"/>
      <c r="CK88" s="147"/>
      <c r="CL88" s="149"/>
      <c r="CM88" s="51"/>
      <c r="CN88" s="12"/>
      <c r="CO88" s="223"/>
      <c r="CP88" s="34"/>
    </row>
    <row r="89" spans="1:122">
      <c r="A89" s="1" t="s">
        <v>469</v>
      </c>
      <c r="B89" s="8" t="s">
        <v>36</v>
      </c>
      <c r="C89" s="302"/>
      <c r="D89" s="520"/>
      <c r="E89" s="302" t="s">
        <v>342</v>
      </c>
      <c r="F89" s="520">
        <v>13</v>
      </c>
      <c r="G89" s="55"/>
      <c r="H89" s="490"/>
      <c r="I89" s="55"/>
      <c r="J89" s="53"/>
      <c r="K89" s="10"/>
      <c r="L89" s="26"/>
      <c r="O89" s="329" t="s">
        <v>347</v>
      </c>
      <c r="P89" s="447">
        <v>15</v>
      </c>
      <c r="Q89" s="329" t="s">
        <v>341</v>
      </c>
      <c r="R89" s="447">
        <v>14</v>
      </c>
      <c r="S89" s="345" t="s">
        <v>347</v>
      </c>
      <c r="T89" s="549">
        <v>15</v>
      </c>
      <c r="U89" s="345" t="s">
        <v>347</v>
      </c>
      <c r="V89" s="549">
        <v>15</v>
      </c>
      <c r="W89" s="356"/>
      <c r="X89" s="357"/>
      <c r="Y89" s="356" t="s">
        <v>347</v>
      </c>
      <c r="Z89" s="556">
        <v>15</v>
      </c>
      <c r="AA89" s="345"/>
      <c r="AB89" s="346"/>
      <c r="AC89" s="345"/>
      <c r="AD89" s="347"/>
      <c r="AE89" s="367"/>
      <c r="AF89" s="440"/>
      <c r="AG89" s="367"/>
      <c r="AH89" s="440"/>
      <c r="AI89" s="329"/>
      <c r="AJ89" s="330"/>
      <c r="AK89" s="329"/>
      <c r="AL89" s="331"/>
      <c r="AM89" s="393"/>
      <c r="AN89" s="394"/>
      <c r="AO89" s="395"/>
      <c r="AP89" s="396"/>
      <c r="AQ89" s="406"/>
      <c r="AR89" s="407"/>
      <c r="AS89" s="406"/>
      <c r="AT89" s="408"/>
      <c r="AY89" s="435"/>
      <c r="AZ89" s="440"/>
      <c r="BA89" s="435"/>
      <c r="BB89" s="369"/>
      <c r="BC89" s="329"/>
      <c r="BD89" s="442"/>
      <c r="BE89" s="329"/>
      <c r="BF89" s="447"/>
      <c r="BG89" s="491"/>
      <c r="BH89" s="488"/>
      <c r="BJ89" s="488"/>
      <c r="BK89" s="303"/>
      <c r="BL89" s="321"/>
      <c r="BM89" s="303"/>
      <c r="BN89" s="304"/>
      <c r="BP89" s="482"/>
      <c r="BQ89" s="285">
        <f>SUM(C89:BP89)</f>
        <v>87</v>
      </c>
      <c r="CE89" s="166"/>
      <c r="CF89" s="167"/>
      <c r="CG89" s="166"/>
      <c r="CH89" s="168"/>
      <c r="CI89" s="147"/>
      <c r="CJ89" s="148"/>
      <c r="CK89" s="147"/>
      <c r="CL89" s="149"/>
      <c r="CM89" s="51"/>
      <c r="CN89" s="12"/>
      <c r="CO89" s="223"/>
      <c r="CP89" s="13"/>
    </row>
    <row r="90" spans="1:122">
      <c r="A90" s="1" t="s">
        <v>450</v>
      </c>
      <c r="B90" s="8" t="s">
        <v>36</v>
      </c>
      <c r="C90" s="302"/>
      <c r="D90" s="520"/>
      <c r="E90" s="302"/>
      <c r="F90" s="520"/>
      <c r="G90" s="55" t="s">
        <v>326</v>
      </c>
      <c r="H90" s="490">
        <v>44</v>
      </c>
      <c r="I90" s="55"/>
      <c r="J90" s="53"/>
      <c r="K90" s="10"/>
      <c r="L90" s="26"/>
      <c r="O90" s="329"/>
      <c r="P90" s="330"/>
      <c r="Q90" s="329"/>
      <c r="R90" s="447"/>
      <c r="S90" s="345"/>
      <c r="T90" s="549"/>
      <c r="U90" s="345"/>
      <c r="V90" s="347"/>
      <c r="W90" s="356"/>
      <c r="X90" s="357"/>
      <c r="Y90" s="356"/>
      <c r="Z90" s="358"/>
      <c r="AA90" s="345"/>
      <c r="AB90" s="346"/>
      <c r="AC90" s="345"/>
      <c r="AD90" s="347"/>
      <c r="AE90" s="367"/>
      <c r="AF90" s="440"/>
      <c r="AG90" s="367"/>
      <c r="AH90" s="369"/>
      <c r="AI90" s="329"/>
      <c r="AJ90" s="447"/>
      <c r="AK90" s="329"/>
      <c r="AL90" s="331"/>
      <c r="AM90" s="393"/>
      <c r="AN90" s="394"/>
      <c r="AO90" s="395"/>
      <c r="AP90" s="497"/>
      <c r="AQ90" s="406"/>
      <c r="AR90" s="407"/>
      <c r="AS90" s="406"/>
      <c r="AT90" s="408"/>
      <c r="AY90" s="435"/>
      <c r="AZ90" s="440"/>
      <c r="BA90" s="435"/>
      <c r="BB90" s="369"/>
      <c r="BC90" s="329"/>
      <c r="BD90" s="442"/>
      <c r="BE90" s="329"/>
      <c r="BF90" s="447"/>
      <c r="BJ90" s="487"/>
      <c r="BK90" s="303"/>
      <c r="BL90" s="321"/>
      <c r="BM90" s="303"/>
      <c r="BN90" s="304"/>
      <c r="BP90" s="482"/>
      <c r="BQ90" s="285">
        <f>SUM(C90:BP90)</f>
        <v>44</v>
      </c>
      <c r="CE90" s="166"/>
      <c r="CF90" s="167"/>
      <c r="CG90" s="166"/>
      <c r="CH90" s="168"/>
      <c r="CI90" s="147"/>
      <c r="CJ90" s="148"/>
      <c r="CK90" s="147"/>
      <c r="CL90" s="149"/>
      <c r="CM90" s="51"/>
      <c r="CN90" s="12"/>
      <c r="CO90" s="223"/>
      <c r="CP90" s="13"/>
    </row>
    <row r="91" spans="1:122">
      <c r="A91" s="1" t="s">
        <v>107</v>
      </c>
      <c r="B91" s="8" t="s">
        <v>36</v>
      </c>
      <c r="C91" s="302"/>
      <c r="D91" s="176"/>
      <c r="E91" s="302"/>
      <c r="F91" s="177"/>
      <c r="G91" s="55"/>
      <c r="H91" s="490"/>
      <c r="I91" s="55"/>
      <c r="J91" s="53"/>
      <c r="K91" s="10"/>
      <c r="L91" s="26"/>
      <c r="O91" s="329"/>
      <c r="P91" s="330"/>
      <c r="Q91" s="329"/>
      <c r="R91" s="331"/>
      <c r="S91" s="345"/>
      <c r="T91" s="346"/>
      <c r="U91" s="345"/>
      <c r="V91" s="347"/>
      <c r="W91" s="356"/>
      <c r="X91" s="357"/>
      <c r="Y91" s="356"/>
      <c r="Z91" s="358"/>
      <c r="AA91" s="345"/>
      <c r="AB91" s="346"/>
      <c r="AC91" s="345"/>
      <c r="AD91" s="347"/>
      <c r="AE91" s="367" t="s">
        <v>336</v>
      </c>
      <c r="AF91" s="440">
        <v>30</v>
      </c>
      <c r="AG91" s="367" t="s">
        <v>420</v>
      </c>
      <c r="AH91" s="436">
        <v>11</v>
      </c>
      <c r="AI91" s="329"/>
      <c r="AJ91" s="447"/>
      <c r="AK91" s="329"/>
      <c r="AL91" s="447"/>
      <c r="AM91" s="393"/>
      <c r="AN91" s="496"/>
      <c r="AO91" s="395"/>
      <c r="AP91" s="497"/>
      <c r="AQ91" s="406"/>
      <c r="AR91" s="407"/>
      <c r="AS91" s="406"/>
      <c r="AT91" s="408"/>
      <c r="AY91" s="435"/>
      <c r="AZ91" s="368"/>
      <c r="BA91" s="435"/>
      <c r="BB91" s="369"/>
      <c r="BC91" s="329"/>
      <c r="BD91" s="442"/>
      <c r="BE91" s="329"/>
      <c r="BF91" s="447"/>
      <c r="BK91" s="303"/>
      <c r="BL91" s="321"/>
      <c r="BM91" s="303"/>
      <c r="BN91" s="304"/>
      <c r="BQ91" s="285">
        <f t="shared" ref="BQ91:BQ101" si="6">SUM(C91:BP91)</f>
        <v>41</v>
      </c>
      <c r="CE91" s="166"/>
      <c r="CF91" s="167"/>
      <c r="CG91" s="166"/>
      <c r="CH91" s="168"/>
      <c r="CI91" s="147"/>
      <c r="CJ91" s="148"/>
      <c r="CK91" s="147"/>
      <c r="CL91" s="149"/>
      <c r="CM91" s="51"/>
      <c r="CN91" s="12"/>
      <c r="CO91" s="223"/>
      <c r="CP91" s="13"/>
    </row>
    <row r="92" spans="1:122">
      <c r="A92" s="1" t="s">
        <v>455</v>
      </c>
      <c r="B92" s="8" t="s">
        <v>36</v>
      </c>
      <c r="C92" s="302"/>
      <c r="D92" s="176"/>
      <c r="E92" s="302"/>
      <c r="F92" s="177"/>
      <c r="G92" s="55"/>
      <c r="H92" s="57"/>
      <c r="I92" s="55"/>
      <c r="J92" s="53"/>
      <c r="K92" s="10"/>
      <c r="L92" s="26"/>
      <c r="O92" s="329"/>
      <c r="P92" s="330"/>
      <c r="Q92" s="329"/>
      <c r="R92" s="331"/>
      <c r="S92" s="345"/>
      <c r="T92" s="346"/>
      <c r="U92" s="345"/>
      <c r="V92" s="347"/>
      <c r="W92" s="356"/>
      <c r="X92" s="357"/>
      <c r="Y92" s="356"/>
      <c r="Z92" s="358"/>
      <c r="AA92" s="345"/>
      <c r="AB92" s="346"/>
      <c r="AC92" s="345"/>
      <c r="AD92" s="347"/>
      <c r="AE92" s="367"/>
      <c r="AF92" s="368"/>
      <c r="AG92" s="367"/>
      <c r="AH92" s="436"/>
      <c r="AI92" s="329"/>
      <c r="AJ92" s="447"/>
      <c r="AK92" s="445"/>
      <c r="AL92" s="447"/>
      <c r="AM92" s="393"/>
      <c r="AN92" s="497"/>
      <c r="AO92" s="395"/>
      <c r="AP92" s="497"/>
      <c r="AQ92" s="406"/>
      <c r="AR92" s="407"/>
      <c r="AS92" s="406"/>
      <c r="AT92" s="408"/>
      <c r="AY92" s="435"/>
      <c r="AZ92" s="368"/>
      <c r="BA92" s="435"/>
      <c r="BB92" s="369"/>
      <c r="BC92" s="329"/>
      <c r="BD92" s="442"/>
      <c r="BE92" s="329"/>
      <c r="BF92" s="331"/>
      <c r="BK92" s="303"/>
      <c r="BL92" s="321"/>
      <c r="BM92" s="303"/>
      <c r="BN92" s="304"/>
      <c r="BP92" s="481"/>
      <c r="BQ92" s="285">
        <f t="shared" si="6"/>
        <v>0</v>
      </c>
      <c r="CE92" s="166"/>
      <c r="CF92" s="167"/>
      <c r="CG92" s="166"/>
      <c r="CH92" s="168"/>
      <c r="CI92" s="147"/>
      <c r="CJ92" s="148"/>
      <c r="CK92" s="147"/>
      <c r="CL92" s="149"/>
      <c r="CM92" s="51"/>
      <c r="CN92" s="12"/>
      <c r="CO92" s="223"/>
      <c r="CP92" s="59"/>
    </row>
    <row r="93" spans="1:122">
      <c r="A93" s="1" t="s">
        <v>86</v>
      </c>
      <c r="B93" s="8" t="s">
        <v>36</v>
      </c>
      <c r="C93" s="302"/>
      <c r="D93" s="176"/>
      <c r="E93" s="302"/>
      <c r="F93" s="177"/>
      <c r="G93" s="55"/>
      <c r="H93" s="57"/>
      <c r="I93" s="55"/>
      <c r="J93" s="53"/>
      <c r="K93" s="10"/>
      <c r="L93" s="26"/>
      <c r="M93" s="10"/>
      <c r="N93" s="30"/>
      <c r="O93" s="335"/>
      <c r="P93" s="327"/>
      <c r="Q93" s="335"/>
      <c r="R93" s="328"/>
      <c r="S93" s="342"/>
      <c r="T93" s="343"/>
      <c r="U93" s="342"/>
      <c r="V93" s="344"/>
      <c r="W93" s="353"/>
      <c r="X93" s="354"/>
      <c r="Y93" s="353"/>
      <c r="Z93" s="355"/>
      <c r="AA93" s="342"/>
      <c r="AB93" s="343"/>
      <c r="AC93" s="342"/>
      <c r="AD93" s="344"/>
      <c r="AE93" s="364"/>
      <c r="AF93" s="365"/>
      <c r="AG93" s="364"/>
      <c r="AH93" s="366"/>
      <c r="AI93" s="326" t="s">
        <v>344</v>
      </c>
      <c r="AJ93" s="446">
        <v>24</v>
      </c>
      <c r="AK93" s="326" t="s">
        <v>341</v>
      </c>
      <c r="AL93" s="446">
        <v>14</v>
      </c>
      <c r="AM93" s="383"/>
      <c r="AN93" s="501"/>
      <c r="AO93" s="383"/>
      <c r="AP93" s="501"/>
      <c r="AQ93" s="400"/>
      <c r="AR93" s="123"/>
      <c r="AS93" s="400"/>
      <c r="AT93" s="124"/>
      <c r="AU93" s="55"/>
      <c r="AV93" s="57"/>
      <c r="AW93" s="431"/>
      <c r="AX93" s="53"/>
      <c r="AY93" s="435"/>
      <c r="AZ93" s="368"/>
      <c r="BA93" s="435"/>
      <c r="BB93" s="369"/>
      <c r="BC93" s="329"/>
      <c r="BD93" s="442"/>
      <c r="BE93" s="329"/>
      <c r="BF93" s="331"/>
      <c r="BK93" s="303"/>
      <c r="BL93" s="321"/>
      <c r="BM93" s="303"/>
      <c r="BN93" s="304"/>
      <c r="BO93" s="23" t="s">
        <v>330</v>
      </c>
      <c r="BP93" s="481">
        <v>28</v>
      </c>
      <c r="BQ93" s="285">
        <f t="shared" si="6"/>
        <v>66</v>
      </c>
      <c r="CE93" s="166"/>
      <c r="CF93" s="167"/>
      <c r="CG93" s="166"/>
      <c r="CH93" s="168"/>
      <c r="CI93" s="147"/>
      <c r="CJ93" s="148"/>
      <c r="CK93" s="147"/>
      <c r="CL93" s="149"/>
      <c r="CM93" s="51"/>
      <c r="CN93" s="12"/>
      <c r="CO93" s="223"/>
      <c r="CP93" s="59"/>
    </row>
    <row r="94" spans="1:122">
      <c r="A94" s="1" t="s">
        <v>63</v>
      </c>
      <c r="B94" s="8" t="s">
        <v>36</v>
      </c>
      <c r="C94" s="302"/>
      <c r="D94" s="176"/>
      <c r="E94" s="302"/>
      <c r="F94" s="177"/>
      <c r="G94" s="55"/>
      <c r="H94" s="57"/>
      <c r="I94" s="55"/>
      <c r="J94" s="490"/>
      <c r="K94" s="10"/>
      <c r="L94" s="26"/>
      <c r="O94" s="329"/>
      <c r="P94" s="330"/>
      <c r="Q94" s="329"/>
      <c r="R94" s="458"/>
      <c r="S94" s="345"/>
      <c r="T94" s="346"/>
      <c r="U94" s="345"/>
      <c r="V94" s="347"/>
      <c r="W94" s="356"/>
      <c r="X94" s="357"/>
      <c r="Y94" s="356"/>
      <c r="Z94" s="358"/>
      <c r="AA94" s="345"/>
      <c r="AB94" s="346"/>
      <c r="AC94" s="345"/>
      <c r="AD94" s="347"/>
      <c r="AE94" s="367"/>
      <c r="AF94" s="368"/>
      <c r="AG94" s="367"/>
      <c r="AH94" s="369"/>
      <c r="AI94" s="329"/>
      <c r="AJ94" s="447"/>
      <c r="AK94" s="445" t="s">
        <v>347</v>
      </c>
      <c r="AL94" s="458">
        <v>15</v>
      </c>
      <c r="AM94" s="393"/>
      <c r="AN94" s="496"/>
      <c r="AO94" s="395"/>
      <c r="AP94" s="396"/>
      <c r="AQ94" s="406"/>
      <c r="AR94" s="407"/>
      <c r="AS94" s="406"/>
      <c r="AT94" s="124"/>
      <c r="AU94" s="55"/>
      <c r="AV94" s="57"/>
      <c r="AW94" s="431"/>
      <c r="AX94" s="53"/>
      <c r="AY94" s="435"/>
      <c r="AZ94" s="368"/>
      <c r="BA94" s="435"/>
      <c r="BB94" s="369"/>
      <c r="BC94" s="329"/>
      <c r="BD94" s="442"/>
      <c r="BE94" s="329"/>
      <c r="BF94" s="331"/>
      <c r="BJ94" s="487"/>
      <c r="BK94" s="303"/>
      <c r="BL94" s="321"/>
      <c r="BM94" s="303"/>
      <c r="BN94" s="304"/>
      <c r="BP94" s="481"/>
      <c r="BQ94" s="285">
        <f t="shared" si="6"/>
        <v>15</v>
      </c>
      <c r="CE94" s="166"/>
      <c r="CF94" s="167"/>
      <c r="CG94" s="166"/>
      <c r="CH94" s="168"/>
      <c r="CI94" s="147"/>
      <c r="CJ94" s="148"/>
      <c r="CK94" s="147"/>
      <c r="CL94" s="149"/>
      <c r="CM94" s="51"/>
      <c r="CN94" s="12"/>
      <c r="CO94" s="223"/>
      <c r="CP94" s="59"/>
    </row>
    <row r="95" spans="1:122">
      <c r="A95" s="8" t="s">
        <v>202</v>
      </c>
      <c r="B95" s="8" t="s">
        <v>36</v>
      </c>
      <c r="C95" s="302"/>
      <c r="D95" s="176"/>
      <c r="E95" s="302"/>
      <c r="F95" s="177"/>
      <c r="G95" s="55"/>
      <c r="H95" s="57"/>
      <c r="I95" s="55"/>
      <c r="J95" s="490"/>
      <c r="K95" s="10"/>
      <c r="L95" s="26"/>
      <c r="O95" s="329"/>
      <c r="P95" s="330"/>
      <c r="Q95" s="329"/>
      <c r="R95" s="331"/>
      <c r="S95" s="345"/>
      <c r="T95" s="346"/>
      <c r="U95" s="345"/>
      <c r="V95" s="347"/>
      <c r="W95" s="356"/>
      <c r="X95" s="357"/>
      <c r="Y95" s="356"/>
      <c r="Z95" s="358"/>
      <c r="AA95" s="345"/>
      <c r="AB95" s="346"/>
      <c r="AC95" s="345"/>
      <c r="AD95" s="347"/>
      <c r="AE95" s="367"/>
      <c r="AF95" s="368"/>
      <c r="AG95" s="367"/>
      <c r="AH95" s="369"/>
      <c r="AI95" s="329"/>
      <c r="AJ95" s="447"/>
      <c r="AK95" s="329"/>
      <c r="AL95" s="331"/>
      <c r="AM95" s="393"/>
      <c r="AN95" s="496"/>
      <c r="AO95" s="395"/>
      <c r="AP95" s="396"/>
      <c r="AQ95" s="406"/>
      <c r="AR95" s="407"/>
      <c r="AS95" s="406"/>
      <c r="AT95" s="124"/>
      <c r="AU95" s="55"/>
      <c r="AV95" s="57"/>
      <c r="AW95" s="431"/>
      <c r="AX95" s="53"/>
      <c r="AY95" s="435"/>
      <c r="AZ95" s="368"/>
      <c r="BA95" s="435"/>
      <c r="BB95" s="369"/>
      <c r="BC95" s="329"/>
      <c r="BD95" s="442"/>
      <c r="BE95" s="329"/>
      <c r="BF95" s="331"/>
      <c r="BJ95" s="487"/>
      <c r="BK95" s="303"/>
      <c r="BL95" s="321"/>
      <c r="BM95" s="303"/>
      <c r="BN95" s="304"/>
      <c r="BP95" s="481"/>
      <c r="BQ95" s="285">
        <f t="shared" si="6"/>
        <v>0</v>
      </c>
      <c r="CE95" s="166"/>
      <c r="CF95" s="167"/>
      <c r="CG95" s="166"/>
      <c r="CH95" s="168"/>
      <c r="CI95" s="147"/>
      <c r="CJ95" s="148"/>
      <c r="CK95" s="147"/>
      <c r="CL95" s="149"/>
      <c r="CM95" s="51"/>
      <c r="CN95" s="12"/>
      <c r="CO95" s="223"/>
      <c r="CP95" s="13"/>
    </row>
    <row r="96" spans="1:122">
      <c r="A96" s="1" t="s">
        <v>203</v>
      </c>
      <c r="B96" s="8" t="s">
        <v>36</v>
      </c>
      <c r="C96" s="302"/>
      <c r="D96" s="176"/>
      <c r="E96" s="302"/>
      <c r="F96" s="177"/>
      <c r="G96" s="55"/>
      <c r="H96" s="57"/>
      <c r="I96" s="55" t="s">
        <v>341</v>
      </c>
      <c r="J96" s="490">
        <v>14</v>
      </c>
      <c r="K96" s="10"/>
      <c r="L96" s="26"/>
      <c r="O96" s="329"/>
      <c r="P96" s="330"/>
      <c r="Q96" s="329"/>
      <c r="R96" s="331"/>
      <c r="S96" s="345"/>
      <c r="T96" s="346"/>
      <c r="U96" s="345"/>
      <c r="V96" s="347"/>
      <c r="W96" s="356"/>
      <c r="X96" s="357"/>
      <c r="Y96" s="356"/>
      <c r="Z96" s="358"/>
      <c r="AA96" s="345"/>
      <c r="AB96" s="346"/>
      <c r="AC96" s="345"/>
      <c r="AD96" s="347"/>
      <c r="AE96" s="367"/>
      <c r="AF96" s="368"/>
      <c r="AG96" s="367"/>
      <c r="AH96" s="369"/>
      <c r="AI96" s="329"/>
      <c r="AJ96" s="447"/>
      <c r="AK96" s="329"/>
      <c r="AL96" s="331"/>
      <c r="AM96" s="393"/>
      <c r="AN96" s="394"/>
      <c r="AO96" s="395"/>
      <c r="AP96" s="396"/>
      <c r="AQ96" s="406"/>
      <c r="AR96" s="407"/>
      <c r="AS96" s="406"/>
      <c r="AT96" s="124"/>
      <c r="AU96" s="55"/>
      <c r="AV96" s="57"/>
      <c r="AW96" s="431"/>
      <c r="AX96" s="53"/>
      <c r="AY96" s="435"/>
      <c r="AZ96" s="368"/>
      <c r="BA96" s="435"/>
      <c r="BB96" s="369"/>
      <c r="BC96" s="329"/>
      <c r="BD96" s="442"/>
      <c r="BE96" s="329"/>
      <c r="BF96" s="331"/>
      <c r="BG96" s="491"/>
      <c r="BH96" s="488"/>
      <c r="BI96" s="491"/>
      <c r="BJ96" s="488"/>
      <c r="BK96" s="303"/>
      <c r="BL96" s="321"/>
      <c r="BM96" s="303"/>
      <c r="BN96" s="304"/>
      <c r="BP96" s="481"/>
      <c r="BQ96" s="285">
        <f t="shared" si="6"/>
        <v>14</v>
      </c>
      <c r="CE96" s="166"/>
      <c r="CF96" s="167"/>
      <c r="CG96" s="166"/>
      <c r="CH96" s="168"/>
      <c r="CI96" s="147"/>
      <c r="CJ96" s="148"/>
      <c r="CK96" s="147"/>
      <c r="CL96" s="149"/>
      <c r="CM96" s="51"/>
      <c r="CN96" s="12"/>
      <c r="CO96" s="223"/>
      <c r="CP96" s="13"/>
    </row>
    <row r="97" spans="1:122">
      <c r="A97" s="1" t="s">
        <v>204</v>
      </c>
      <c r="B97" s="8" t="s">
        <v>36</v>
      </c>
      <c r="C97" s="302"/>
      <c r="D97" s="176"/>
      <c r="E97" s="302"/>
      <c r="F97" s="177"/>
      <c r="G97" s="55"/>
      <c r="H97" s="57"/>
      <c r="I97" s="55"/>
      <c r="J97" s="490"/>
      <c r="K97" s="10"/>
      <c r="L97" s="26"/>
      <c r="N97" s="480"/>
      <c r="O97" s="329"/>
      <c r="P97" s="330"/>
      <c r="Q97" s="329"/>
      <c r="R97" s="331"/>
      <c r="S97" s="345"/>
      <c r="T97" s="346"/>
      <c r="U97" s="345"/>
      <c r="V97" s="347"/>
      <c r="W97" s="356"/>
      <c r="X97" s="357"/>
      <c r="Y97" s="356"/>
      <c r="Z97" s="358"/>
      <c r="AA97" s="345"/>
      <c r="AB97" s="346"/>
      <c r="AC97" s="345"/>
      <c r="AD97" s="347"/>
      <c r="AE97" s="367"/>
      <c r="AF97" s="368"/>
      <c r="AG97" s="367"/>
      <c r="AH97" s="369"/>
      <c r="AI97" s="329"/>
      <c r="AJ97" s="447"/>
      <c r="AK97" s="329"/>
      <c r="AL97" s="331"/>
      <c r="AM97" s="393"/>
      <c r="AN97" s="394"/>
      <c r="AO97" s="395"/>
      <c r="AP97" s="396"/>
      <c r="AQ97" s="406"/>
      <c r="AR97" s="407"/>
      <c r="AS97" s="406"/>
      <c r="AT97" s="124"/>
      <c r="AU97" s="55"/>
      <c r="AV97" s="57"/>
      <c r="AW97" s="431"/>
      <c r="AX97" s="53"/>
      <c r="AY97" s="435"/>
      <c r="AZ97" s="368"/>
      <c r="BA97" s="435"/>
      <c r="BB97" s="369"/>
      <c r="BC97" s="329"/>
      <c r="BD97" s="442"/>
      <c r="BE97" s="329"/>
      <c r="BF97" s="331"/>
      <c r="BJ97" s="487"/>
      <c r="BK97" s="303"/>
      <c r="BL97" s="321"/>
      <c r="BM97" s="303"/>
      <c r="BN97" s="304"/>
      <c r="BP97" s="481"/>
      <c r="BQ97" s="285">
        <f t="shared" si="6"/>
        <v>0</v>
      </c>
      <c r="CE97" s="166"/>
      <c r="CF97" s="167"/>
      <c r="CG97" s="166"/>
      <c r="CH97" s="168"/>
      <c r="CI97" s="147"/>
      <c r="CJ97" s="148"/>
      <c r="CK97" s="147"/>
      <c r="CL97" s="149"/>
      <c r="CM97" s="51"/>
      <c r="CN97" s="12"/>
      <c r="CO97" s="223"/>
      <c r="CP97" s="13"/>
    </row>
    <row r="98" spans="1:122">
      <c r="A98" s="1" t="s">
        <v>205</v>
      </c>
      <c r="B98" s="8" t="s">
        <v>36</v>
      </c>
      <c r="C98" s="302"/>
      <c r="D98" s="176"/>
      <c r="E98" s="302"/>
      <c r="F98" s="177"/>
      <c r="G98" s="55"/>
      <c r="H98" s="57"/>
      <c r="I98" s="55"/>
      <c r="J98" s="53"/>
      <c r="K98" s="10"/>
      <c r="L98" s="26"/>
      <c r="N98" s="480"/>
      <c r="O98" s="329"/>
      <c r="P98" s="330"/>
      <c r="Q98" s="329"/>
      <c r="R98" s="331"/>
      <c r="S98" s="345"/>
      <c r="T98" s="346"/>
      <c r="U98" s="345"/>
      <c r="V98" s="347"/>
      <c r="W98" s="356"/>
      <c r="X98" s="357"/>
      <c r="Y98" s="356"/>
      <c r="Z98" s="358"/>
      <c r="AA98" s="345"/>
      <c r="AB98" s="346"/>
      <c r="AC98" s="345"/>
      <c r="AD98" s="347"/>
      <c r="AE98" s="367"/>
      <c r="AF98" s="368"/>
      <c r="AG98" s="367"/>
      <c r="AH98" s="369"/>
      <c r="AI98" s="329"/>
      <c r="AJ98" s="447"/>
      <c r="AK98" s="329"/>
      <c r="AL98" s="331"/>
      <c r="AM98" s="393"/>
      <c r="AN98" s="394"/>
      <c r="AO98" s="395"/>
      <c r="AP98" s="396"/>
      <c r="AQ98" s="406"/>
      <c r="AR98" s="407"/>
      <c r="AS98" s="406"/>
      <c r="AT98" s="124"/>
      <c r="AU98" s="55"/>
      <c r="AV98" s="57"/>
      <c r="AW98" s="431"/>
      <c r="AX98" s="53"/>
      <c r="AY98" s="435"/>
      <c r="AZ98" s="368"/>
      <c r="BA98" s="435"/>
      <c r="BB98" s="369"/>
      <c r="BC98" s="329"/>
      <c r="BD98" s="442"/>
      <c r="BE98" s="329"/>
      <c r="BF98" s="331"/>
      <c r="BK98" s="303"/>
      <c r="BL98" s="321"/>
      <c r="BM98" s="303"/>
      <c r="BN98" s="304"/>
      <c r="BP98" s="481"/>
      <c r="BQ98" s="285">
        <f t="shared" si="6"/>
        <v>0</v>
      </c>
      <c r="CE98" s="166"/>
      <c r="CF98" s="167"/>
      <c r="CG98" s="166"/>
      <c r="CH98" s="168"/>
      <c r="CI98" s="147"/>
      <c r="CJ98" s="148"/>
      <c r="CK98" s="147"/>
      <c r="CL98" s="149"/>
      <c r="CM98" s="51"/>
      <c r="CN98" s="12"/>
      <c r="CO98" s="223"/>
      <c r="CP98" s="13"/>
    </row>
    <row r="99" spans="1:122">
      <c r="A99" s="1" t="s">
        <v>206</v>
      </c>
      <c r="B99" s="8" t="s">
        <v>36</v>
      </c>
      <c r="C99" s="302"/>
      <c r="D99" s="176"/>
      <c r="E99" s="302"/>
      <c r="F99" s="177"/>
      <c r="G99" s="55"/>
      <c r="H99" s="57"/>
      <c r="I99" s="55"/>
      <c r="J99" s="53"/>
      <c r="K99" s="22" t="s">
        <v>342</v>
      </c>
      <c r="L99" s="480">
        <v>13</v>
      </c>
      <c r="M99" s="22" t="s">
        <v>342</v>
      </c>
      <c r="N99" s="480">
        <v>13</v>
      </c>
      <c r="O99" s="329"/>
      <c r="P99" s="330"/>
      <c r="Q99" s="329"/>
      <c r="R99" s="331"/>
      <c r="S99" s="345"/>
      <c r="T99" s="346"/>
      <c r="U99" s="345"/>
      <c r="V99" s="347"/>
      <c r="W99" s="356"/>
      <c r="X99" s="357"/>
      <c r="Y99" s="356"/>
      <c r="Z99" s="358"/>
      <c r="AA99" s="345"/>
      <c r="AB99" s="346"/>
      <c r="AC99" s="345"/>
      <c r="AD99" s="347"/>
      <c r="AE99" s="367"/>
      <c r="AF99" s="368"/>
      <c r="AG99" s="367"/>
      <c r="AH99" s="369"/>
      <c r="AI99" s="329"/>
      <c r="AJ99" s="447"/>
      <c r="AK99" s="329"/>
      <c r="AL99" s="331"/>
      <c r="AM99" s="393"/>
      <c r="AN99" s="394"/>
      <c r="AO99" s="395"/>
      <c r="AP99" s="396"/>
      <c r="AQ99" s="406"/>
      <c r="AR99" s="407"/>
      <c r="AS99" s="406"/>
      <c r="AT99" s="124"/>
      <c r="AU99" s="55"/>
      <c r="AV99" s="57"/>
      <c r="AW99" s="431"/>
      <c r="AX99" s="53"/>
      <c r="AY99" s="435"/>
      <c r="AZ99" s="368"/>
      <c r="BA99" s="435"/>
      <c r="BB99" s="369"/>
      <c r="BC99" s="329"/>
      <c r="BD99" s="442"/>
      <c r="BE99" s="329"/>
      <c r="BF99" s="331"/>
      <c r="BK99" s="303"/>
      <c r="BL99" s="321"/>
      <c r="BM99" s="303"/>
      <c r="BN99" s="304"/>
      <c r="BP99" s="482"/>
      <c r="BQ99" s="285">
        <f t="shared" si="6"/>
        <v>26</v>
      </c>
      <c r="CE99" s="166"/>
      <c r="CF99" s="167"/>
      <c r="CG99" s="166"/>
      <c r="CH99" s="168"/>
      <c r="CI99" s="147"/>
      <c r="CJ99" s="148"/>
      <c r="CK99" s="147"/>
      <c r="CL99" s="149"/>
      <c r="CM99" s="51"/>
      <c r="CN99" s="12"/>
      <c r="CO99" s="223"/>
      <c r="CP99" s="59"/>
    </row>
    <row r="100" spans="1:122">
      <c r="A100" s="1" t="s">
        <v>413</v>
      </c>
      <c r="B100" s="8" t="s">
        <v>36</v>
      </c>
      <c r="C100" s="302"/>
      <c r="D100" s="176"/>
      <c r="E100" s="302"/>
      <c r="F100" s="177"/>
      <c r="G100" s="55"/>
      <c r="H100" s="57"/>
      <c r="I100" s="55"/>
      <c r="J100" s="53"/>
      <c r="K100" s="10"/>
      <c r="L100" s="26"/>
      <c r="O100" s="329"/>
      <c r="P100" s="330"/>
      <c r="Q100" s="329"/>
      <c r="R100" s="331"/>
      <c r="S100" s="345"/>
      <c r="T100" s="346"/>
      <c r="U100" s="345"/>
      <c r="V100" s="347"/>
      <c r="W100" s="356"/>
      <c r="X100" s="357"/>
      <c r="Y100" s="356"/>
      <c r="Z100" s="358"/>
      <c r="AA100" s="345"/>
      <c r="AB100" s="346"/>
      <c r="AC100" s="345"/>
      <c r="AD100" s="347"/>
      <c r="AE100" s="367"/>
      <c r="AF100" s="368"/>
      <c r="AG100" s="367"/>
      <c r="AH100" s="369"/>
      <c r="AI100" s="329" t="s">
        <v>327</v>
      </c>
      <c r="AJ100" s="447">
        <v>22</v>
      </c>
      <c r="AK100" s="329"/>
      <c r="AL100" s="331"/>
      <c r="AM100" s="393"/>
      <c r="AN100" s="394"/>
      <c r="AO100" s="395"/>
      <c r="AP100" s="396"/>
      <c r="AQ100" s="406"/>
      <c r="AR100" s="407"/>
      <c r="AS100" s="406"/>
      <c r="AT100" s="124"/>
      <c r="AU100" s="55"/>
      <c r="AV100" s="57"/>
      <c r="AW100" s="431"/>
      <c r="AX100" s="53"/>
      <c r="AY100" s="435"/>
      <c r="AZ100" s="368"/>
      <c r="BA100" s="435"/>
      <c r="BB100" s="369"/>
      <c r="BC100" s="329"/>
      <c r="BD100" s="442"/>
      <c r="BE100" s="329"/>
      <c r="BF100" s="331"/>
      <c r="BK100" s="303"/>
      <c r="BL100" s="321"/>
      <c r="BM100" s="303"/>
      <c r="BN100" s="304"/>
      <c r="BP100" s="482"/>
      <c r="BQ100" s="285">
        <f t="shared" si="6"/>
        <v>22</v>
      </c>
      <c r="CE100" s="166"/>
      <c r="CF100" s="167"/>
      <c r="CG100" s="166"/>
      <c r="CH100" s="168"/>
      <c r="CI100" s="147"/>
      <c r="CJ100" s="148"/>
      <c r="CK100" s="147"/>
      <c r="CL100" s="149"/>
      <c r="CM100" s="51"/>
      <c r="CN100" s="12"/>
      <c r="CO100" s="223"/>
      <c r="CP100" s="34"/>
    </row>
    <row r="101" spans="1:122">
      <c r="A101" s="272" t="s">
        <v>366</v>
      </c>
      <c r="B101" s="8" t="s">
        <v>36</v>
      </c>
      <c r="C101" s="302"/>
      <c r="D101" s="176"/>
      <c r="E101" s="302"/>
      <c r="F101" s="177"/>
      <c r="G101" s="55"/>
      <c r="H101" s="57"/>
      <c r="I101" s="55"/>
      <c r="J101" s="53"/>
      <c r="K101" s="10"/>
      <c r="L101" s="564"/>
      <c r="O101" s="329"/>
      <c r="P101" s="330"/>
      <c r="Q101" s="329"/>
      <c r="R101" s="331"/>
      <c r="S101" s="345"/>
      <c r="T101" s="346"/>
      <c r="U101" s="345"/>
      <c r="V101" s="347"/>
      <c r="W101" s="356"/>
      <c r="X101" s="357"/>
      <c r="Y101" s="356"/>
      <c r="Z101" s="358"/>
      <c r="AA101" s="345"/>
      <c r="AB101" s="346"/>
      <c r="AC101" s="345"/>
      <c r="AD101" s="347"/>
      <c r="AE101" s="367"/>
      <c r="AF101" s="368"/>
      <c r="AG101" s="367"/>
      <c r="AH101" s="369"/>
      <c r="AI101" s="329"/>
      <c r="AJ101" s="447"/>
      <c r="AK101" s="329"/>
      <c r="AL101" s="331"/>
      <c r="AM101" s="393"/>
      <c r="AN101" s="394"/>
      <c r="AO101" s="395"/>
      <c r="AP101" s="396"/>
      <c r="AQ101" s="406"/>
      <c r="AR101" s="407"/>
      <c r="AS101" s="406"/>
      <c r="AT101" s="124"/>
      <c r="AU101" s="55"/>
      <c r="AV101" s="57"/>
      <c r="AW101" s="431"/>
      <c r="AX101" s="53"/>
      <c r="AY101" s="435"/>
      <c r="AZ101" s="368"/>
      <c r="BA101" s="435"/>
      <c r="BB101" s="369"/>
      <c r="BC101" s="329"/>
      <c r="BD101" s="442"/>
      <c r="BE101" s="329"/>
      <c r="BF101" s="331"/>
      <c r="BH101" s="488"/>
      <c r="BK101" s="303"/>
      <c r="BL101" s="321"/>
      <c r="BM101" s="303"/>
      <c r="BN101" s="304"/>
      <c r="BP101" s="482"/>
      <c r="BQ101" s="285">
        <f t="shared" si="6"/>
        <v>0</v>
      </c>
      <c r="CE101" s="166"/>
      <c r="CF101" s="167"/>
      <c r="CG101" s="166"/>
      <c r="CH101" s="168"/>
      <c r="CI101" s="147"/>
      <c r="CJ101" s="148"/>
      <c r="CK101" s="147"/>
      <c r="CL101" s="149"/>
      <c r="CM101" s="51"/>
      <c r="CN101" s="12"/>
      <c r="CO101" s="223"/>
      <c r="CP101" s="13"/>
    </row>
    <row r="102" spans="1:122">
      <c r="B102" s="420" t="s">
        <v>36</v>
      </c>
      <c r="C102" s="302"/>
      <c r="D102" s="176"/>
      <c r="E102" s="302"/>
      <c r="F102" s="177"/>
      <c r="G102" s="55"/>
      <c r="H102" s="57"/>
      <c r="I102" s="55"/>
      <c r="J102" s="53"/>
      <c r="K102" s="10"/>
      <c r="L102" s="564"/>
      <c r="O102" s="329"/>
      <c r="P102" s="330"/>
      <c r="Q102" s="329"/>
      <c r="R102" s="331"/>
      <c r="S102" s="345"/>
      <c r="T102" s="346"/>
      <c r="U102" s="345"/>
      <c r="V102" s="347"/>
      <c r="W102" s="356"/>
      <c r="X102" s="357"/>
      <c r="Y102" s="356"/>
      <c r="Z102" s="358"/>
      <c r="AA102" s="345"/>
      <c r="AB102" s="346"/>
      <c r="AC102" s="345"/>
      <c r="AD102" s="347"/>
      <c r="AE102" s="367"/>
      <c r="AF102" s="368"/>
      <c r="AG102" s="367"/>
      <c r="AH102" s="369"/>
      <c r="AI102" s="329"/>
      <c r="AJ102" s="458"/>
      <c r="AK102" s="329"/>
      <c r="AL102" s="331"/>
      <c r="AM102" s="393"/>
      <c r="AN102" s="394"/>
      <c r="AO102" s="395"/>
      <c r="AP102" s="396"/>
      <c r="AQ102" s="406"/>
      <c r="AR102" s="407"/>
      <c r="AS102" s="406"/>
      <c r="AT102" s="124"/>
      <c r="AU102" s="55"/>
      <c r="AV102" s="57"/>
      <c r="AW102" s="431"/>
      <c r="AX102" s="53"/>
      <c r="AY102" s="435"/>
      <c r="AZ102" s="368"/>
      <c r="BA102" s="435"/>
      <c r="BB102" s="369"/>
      <c r="BC102" s="329"/>
      <c r="BD102" s="442"/>
      <c r="BE102" s="329"/>
      <c r="BF102" s="331"/>
      <c r="BH102" s="488"/>
      <c r="BK102" s="303"/>
      <c r="BL102" s="321"/>
      <c r="BM102" s="303"/>
      <c r="BN102" s="304"/>
      <c r="BQ102" s="227">
        <f>SUM(BQ89:BQ101)</f>
        <v>315</v>
      </c>
      <c r="CE102" s="166"/>
      <c r="CF102" s="167"/>
      <c r="CG102" s="166"/>
      <c r="CH102" s="168"/>
      <c r="CI102" s="147"/>
      <c r="CJ102" s="148"/>
      <c r="CK102" s="147"/>
      <c r="CL102" s="149"/>
      <c r="CM102" s="51"/>
      <c r="CN102" s="12"/>
      <c r="CO102" s="223"/>
      <c r="CP102" s="13"/>
    </row>
    <row r="103" spans="1:122">
      <c r="A103" s="1" t="s">
        <v>207</v>
      </c>
      <c r="B103" s="8" t="s">
        <v>37</v>
      </c>
      <c r="C103" s="302"/>
      <c r="D103" s="176"/>
      <c r="E103" s="302"/>
      <c r="F103" s="177"/>
      <c r="G103" s="55"/>
      <c r="H103" s="57"/>
      <c r="I103" s="55"/>
      <c r="J103" s="53"/>
      <c r="K103" s="10" t="s">
        <v>342</v>
      </c>
      <c r="L103" s="564">
        <v>13</v>
      </c>
      <c r="O103" s="329"/>
      <c r="P103" s="330"/>
      <c r="Q103" s="329"/>
      <c r="R103" s="331"/>
      <c r="S103" s="345"/>
      <c r="T103" s="346"/>
      <c r="U103" s="345"/>
      <c r="V103" s="347"/>
      <c r="W103" s="356"/>
      <c r="X103" s="357"/>
      <c r="Y103" s="356"/>
      <c r="Z103" s="358"/>
      <c r="AA103" s="345"/>
      <c r="AB103" s="346"/>
      <c r="AC103" s="345"/>
      <c r="AD103" s="347"/>
      <c r="AE103" s="367"/>
      <c r="AF103" s="368"/>
      <c r="AG103" s="367"/>
      <c r="AH103" s="369"/>
      <c r="AI103" s="329"/>
      <c r="AJ103" s="458"/>
      <c r="AK103" s="329"/>
      <c r="AL103" s="331"/>
      <c r="AM103" s="393"/>
      <c r="AN103" s="394"/>
      <c r="AO103" s="395"/>
      <c r="AP103" s="396"/>
      <c r="AQ103" s="406"/>
      <c r="AR103" s="407"/>
      <c r="AS103" s="406"/>
      <c r="AT103" s="124"/>
      <c r="AU103" s="55"/>
      <c r="AV103" s="57"/>
      <c r="AW103" s="431"/>
      <c r="AX103" s="53"/>
      <c r="AY103" s="435"/>
      <c r="AZ103" s="368"/>
      <c r="BA103" s="435"/>
      <c r="BB103" s="369"/>
      <c r="BC103" s="329"/>
      <c r="BD103" s="442"/>
      <c r="BE103" s="329"/>
      <c r="BF103" s="331"/>
      <c r="BH103" s="488"/>
      <c r="BK103" s="303"/>
      <c r="BL103" s="321"/>
      <c r="BM103" s="303"/>
      <c r="BN103" s="304"/>
      <c r="BQ103" s="285">
        <f>SUM(C103:BP103)</f>
        <v>13</v>
      </c>
      <c r="CE103" s="166"/>
      <c r="CF103" s="167"/>
      <c r="CG103" s="166"/>
      <c r="CH103" s="168"/>
      <c r="CI103" s="147"/>
      <c r="CJ103" s="148"/>
      <c r="CK103" s="147"/>
      <c r="CL103" s="149"/>
      <c r="CM103" s="51"/>
      <c r="CN103" s="12"/>
      <c r="CO103" s="223"/>
      <c r="CP103" s="13"/>
    </row>
    <row r="104" spans="1:122">
      <c r="A104" s="1" t="s">
        <v>387</v>
      </c>
      <c r="B104" s="8" t="s">
        <v>37</v>
      </c>
      <c r="C104" s="302"/>
      <c r="D104" s="176"/>
      <c r="E104" s="302"/>
      <c r="F104" s="177"/>
      <c r="G104" s="55"/>
      <c r="H104" s="57"/>
      <c r="I104" s="55"/>
      <c r="J104" s="490"/>
      <c r="K104" s="10"/>
      <c r="L104" s="564"/>
      <c r="O104" s="329"/>
      <c r="P104" s="330"/>
      <c r="Q104" s="329"/>
      <c r="R104" s="331"/>
      <c r="S104" s="345"/>
      <c r="T104" s="346"/>
      <c r="U104" s="345"/>
      <c r="V104" s="347"/>
      <c r="W104" s="356"/>
      <c r="X104" s="357"/>
      <c r="Y104" s="356"/>
      <c r="Z104" s="358"/>
      <c r="AA104" s="345"/>
      <c r="AB104" s="346"/>
      <c r="AC104" s="345"/>
      <c r="AD104" s="347"/>
      <c r="AE104" s="367"/>
      <c r="AF104" s="368"/>
      <c r="AG104" s="367"/>
      <c r="AH104" s="369"/>
      <c r="AI104" s="329"/>
      <c r="AJ104" s="458"/>
      <c r="AK104" s="329"/>
      <c r="AL104" s="331"/>
      <c r="AM104" s="393"/>
      <c r="AN104" s="394"/>
      <c r="AO104" s="395"/>
      <c r="AP104" s="497"/>
      <c r="AQ104" s="406"/>
      <c r="AR104" s="407"/>
      <c r="AS104" s="406"/>
      <c r="AT104" s="124"/>
      <c r="AU104" s="55"/>
      <c r="AV104" s="57"/>
      <c r="AW104" s="431"/>
      <c r="AX104" s="53"/>
      <c r="AY104" s="435"/>
      <c r="AZ104" s="368"/>
      <c r="BA104" s="435"/>
      <c r="BB104" s="440"/>
      <c r="BC104" s="329"/>
      <c r="BD104" s="442"/>
      <c r="BE104" s="329"/>
      <c r="BF104" s="331"/>
      <c r="BH104" s="488"/>
      <c r="BJ104" s="488"/>
      <c r="BK104" s="303"/>
      <c r="BL104" s="321"/>
      <c r="BM104" s="303"/>
      <c r="BN104" s="304"/>
      <c r="BQ104" s="285">
        <f>SUM(C104:BP104)</f>
        <v>0</v>
      </c>
      <c r="CE104" s="166"/>
      <c r="CF104" s="167"/>
      <c r="CG104" s="166"/>
      <c r="CH104" s="168"/>
      <c r="CI104" s="147"/>
      <c r="CJ104" s="148"/>
      <c r="CK104" s="147"/>
      <c r="CL104" s="149"/>
      <c r="CM104" s="51"/>
      <c r="CN104" s="12"/>
      <c r="CO104" s="224"/>
      <c r="CP104" s="278"/>
      <c r="CQ104" s="30"/>
    </row>
    <row r="105" spans="1:122">
      <c r="A105" s="1" t="s">
        <v>208</v>
      </c>
      <c r="B105" s="8" t="s">
        <v>37</v>
      </c>
      <c r="C105" s="302"/>
      <c r="D105" s="176"/>
      <c r="E105" s="302"/>
      <c r="F105" s="177"/>
      <c r="G105" s="55"/>
      <c r="H105" s="57"/>
      <c r="I105" s="55"/>
      <c r="J105" s="490"/>
      <c r="K105" s="10"/>
      <c r="L105" s="26"/>
      <c r="N105" s="480"/>
      <c r="O105" s="329"/>
      <c r="P105" s="330"/>
      <c r="Q105" s="329"/>
      <c r="R105" s="331"/>
      <c r="S105" s="345"/>
      <c r="T105" s="346"/>
      <c r="U105" s="345"/>
      <c r="V105" s="347"/>
      <c r="W105" s="356"/>
      <c r="X105" s="556"/>
      <c r="Y105" s="356"/>
      <c r="Z105" s="358"/>
      <c r="AA105" s="345"/>
      <c r="AB105" s="346"/>
      <c r="AC105" s="345"/>
      <c r="AD105" s="347"/>
      <c r="AE105" s="367"/>
      <c r="AF105" s="368"/>
      <c r="AG105" s="367"/>
      <c r="AH105" s="436"/>
      <c r="AI105" s="329"/>
      <c r="AJ105" s="447"/>
      <c r="AK105" s="329"/>
      <c r="AL105" s="331"/>
      <c r="AM105" s="393"/>
      <c r="AN105" s="394"/>
      <c r="AO105" s="395"/>
      <c r="AP105" s="497"/>
      <c r="AQ105" s="406"/>
      <c r="AR105" s="407"/>
      <c r="AS105" s="406"/>
      <c r="AT105" s="124"/>
      <c r="AU105" s="55"/>
      <c r="AV105" s="57"/>
      <c r="AW105" s="431"/>
      <c r="AX105" s="53"/>
      <c r="AY105" s="435"/>
      <c r="AZ105" s="440"/>
      <c r="BA105" s="435"/>
      <c r="BB105" s="440"/>
      <c r="BC105" s="329"/>
      <c r="BD105" s="442"/>
      <c r="BE105" s="329"/>
      <c r="BF105" s="331"/>
      <c r="BJ105" s="488"/>
      <c r="BK105" s="303"/>
      <c r="BL105" s="321"/>
      <c r="BM105" s="303"/>
      <c r="BN105" s="304"/>
      <c r="BQ105" s="285">
        <f t="shared" ref="BQ105:BQ113" si="7">SUM(C105:BP105)</f>
        <v>0</v>
      </c>
      <c r="CE105" s="166"/>
      <c r="CF105" s="167"/>
      <c r="CG105" s="166"/>
      <c r="CH105" s="168"/>
      <c r="CI105" s="147"/>
      <c r="CJ105" s="148"/>
      <c r="CK105" s="147"/>
      <c r="CL105" s="149"/>
      <c r="CM105" s="51"/>
      <c r="CN105" s="12"/>
      <c r="CO105" s="223"/>
      <c r="CP105" s="13"/>
    </row>
    <row r="106" spans="1:122">
      <c r="A106" s="1" t="s">
        <v>209</v>
      </c>
      <c r="B106" s="8" t="s">
        <v>37</v>
      </c>
      <c r="C106" s="302"/>
      <c r="D106" s="520"/>
      <c r="E106" s="302"/>
      <c r="F106" s="177"/>
      <c r="G106" s="55"/>
      <c r="H106" s="57"/>
      <c r="I106" s="55" t="s">
        <v>347</v>
      </c>
      <c r="J106" s="490">
        <v>15</v>
      </c>
      <c r="K106" s="10"/>
      <c r="L106" s="26"/>
      <c r="M106" s="22" t="s">
        <v>347</v>
      </c>
      <c r="N106" s="480">
        <v>15</v>
      </c>
      <c r="O106" s="329"/>
      <c r="P106" s="330"/>
      <c r="Q106" s="329"/>
      <c r="R106" s="331"/>
      <c r="S106" s="345"/>
      <c r="T106" s="346"/>
      <c r="U106" s="345"/>
      <c r="V106" s="347"/>
      <c r="W106" s="356"/>
      <c r="X106" s="556"/>
      <c r="Y106" s="356"/>
      <c r="Z106" s="556"/>
      <c r="AA106" s="345"/>
      <c r="AB106" s="346"/>
      <c r="AC106" s="345"/>
      <c r="AD106" s="347"/>
      <c r="AE106" s="367"/>
      <c r="AF106" s="368"/>
      <c r="AG106" s="367"/>
      <c r="AH106" s="436"/>
      <c r="AI106" s="329" t="s">
        <v>347</v>
      </c>
      <c r="AJ106" s="447">
        <v>15</v>
      </c>
      <c r="AK106" s="329" t="s">
        <v>332</v>
      </c>
      <c r="AL106" s="447">
        <v>33</v>
      </c>
      <c r="AM106" s="393"/>
      <c r="AN106" s="394"/>
      <c r="AO106" s="395"/>
      <c r="AP106" s="497"/>
      <c r="AQ106" s="406"/>
      <c r="AR106" s="407"/>
      <c r="AS106" s="406"/>
      <c r="AT106" s="124"/>
      <c r="AU106" s="55"/>
      <c r="AV106" s="57"/>
      <c r="AW106" s="431"/>
      <c r="AX106" s="53"/>
      <c r="AY106" s="435"/>
      <c r="AZ106" s="440"/>
      <c r="BA106" s="435"/>
      <c r="BB106" s="440"/>
      <c r="BC106" s="329"/>
      <c r="BD106" s="442"/>
      <c r="BE106" s="329"/>
      <c r="BF106" s="331"/>
      <c r="BK106" s="303"/>
      <c r="BL106" s="321"/>
      <c r="BM106" s="303"/>
      <c r="BN106" s="463"/>
      <c r="BQ106" s="285">
        <f t="shared" si="7"/>
        <v>78</v>
      </c>
      <c r="CE106" s="166"/>
      <c r="CF106" s="167"/>
      <c r="CG106" s="166"/>
      <c r="CH106" s="168"/>
      <c r="CI106" s="147"/>
      <c r="CJ106" s="148"/>
      <c r="CK106" s="147"/>
      <c r="CL106" s="149"/>
      <c r="CM106" s="51"/>
      <c r="CN106" s="12"/>
      <c r="CO106" s="223"/>
      <c r="CP106" s="17"/>
    </row>
    <row r="107" spans="1:122">
      <c r="A107" s="1" t="s">
        <v>165</v>
      </c>
      <c r="B107" s="8" t="s">
        <v>37</v>
      </c>
      <c r="C107" s="302"/>
      <c r="D107" s="520"/>
      <c r="E107" s="302"/>
      <c r="F107" s="177"/>
      <c r="G107" s="55"/>
      <c r="H107" s="57"/>
      <c r="I107" s="55"/>
      <c r="J107" s="490"/>
      <c r="K107" s="10"/>
      <c r="L107" s="26"/>
      <c r="N107" s="480"/>
      <c r="O107" s="329"/>
      <c r="P107" s="330"/>
      <c r="Q107" s="329"/>
      <c r="R107" s="458"/>
      <c r="S107" s="345"/>
      <c r="T107" s="346"/>
      <c r="U107" s="345"/>
      <c r="V107" s="347"/>
      <c r="W107" s="356"/>
      <c r="X107" s="556"/>
      <c r="Y107" s="356"/>
      <c r="Z107" s="556"/>
      <c r="AA107" s="345"/>
      <c r="AB107" s="346"/>
      <c r="AC107" s="345"/>
      <c r="AD107" s="347"/>
      <c r="AE107" s="367"/>
      <c r="AF107" s="368"/>
      <c r="AG107" s="367" t="s">
        <v>423</v>
      </c>
      <c r="AH107" s="436">
        <v>9</v>
      </c>
      <c r="AI107" s="329"/>
      <c r="AJ107" s="447"/>
      <c r="AK107" s="456"/>
      <c r="AL107" s="447"/>
      <c r="AM107" s="393"/>
      <c r="AN107" s="394"/>
      <c r="AO107" s="395"/>
      <c r="AP107" s="497"/>
      <c r="AQ107" s="406"/>
      <c r="AR107" s="407"/>
      <c r="AS107" s="406"/>
      <c r="AT107" s="124"/>
      <c r="AU107" s="55"/>
      <c r="AV107" s="57"/>
      <c r="AW107" s="431"/>
      <c r="AX107" s="53"/>
      <c r="AY107" s="435"/>
      <c r="AZ107" s="440"/>
      <c r="BA107" s="435"/>
      <c r="BB107" s="440"/>
      <c r="BC107" s="329"/>
      <c r="BD107" s="442"/>
      <c r="BE107" s="329"/>
      <c r="BF107" s="331"/>
      <c r="BK107" s="303"/>
      <c r="BL107" s="321"/>
      <c r="BM107" s="303"/>
      <c r="BN107" s="463"/>
      <c r="BQ107" s="285">
        <f t="shared" si="7"/>
        <v>9</v>
      </c>
      <c r="CE107" s="166"/>
      <c r="CF107" s="167"/>
      <c r="CG107" s="166"/>
      <c r="CH107" s="168"/>
      <c r="CI107" s="147"/>
      <c r="CJ107" s="148"/>
      <c r="CK107" s="147"/>
      <c r="CL107" s="149"/>
      <c r="CM107" s="51"/>
      <c r="CN107" s="12"/>
      <c r="CO107" s="223"/>
      <c r="CP107" s="13"/>
    </row>
    <row r="108" spans="1:122">
      <c r="A108" s="1" t="s">
        <v>210</v>
      </c>
      <c r="B108" s="8" t="s">
        <v>37</v>
      </c>
      <c r="C108" s="302" t="s">
        <v>345</v>
      </c>
      <c r="D108" s="520">
        <v>29</v>
      </c>
      <c r="E108" s="302"/>
      <c r="F108" s="177"/>
      <c r="G108" s="55"/>
      <c r="H108" s="57"/>
      <c r="I108" s="55"/>
      <c r="J108" s="53"/>
      <c r="K108" s="10"/>
      <c r="L108" s="26"/>
      <c r="O108" s="329"/>
      <c r="P108" s="330"/>
      <c r="Q108" s="329"/>
      <c r="R108" s="458"/>
      <c r="S108" s="345"/>
      <c r="T108" s="346"/>
      <c r="U108" s="345"/>
      <c r="V108" s="347"/>
      <c r="W108" s="356" t="s">
        <v>326</v>
      </c>
      <c r="X108" s="556">
        <v>44</v>
      </c>
      <c r="Y108" s="356" t="s">
        <v>357</v>
      </c>
      <c r="Z108" s="556">
        <v>16</v>
      </c>
      <c r="AA108" s="345"/>
      <c r="AB108" s="346"/>
      <c r="AC108" s="345"/>
      <c r="AD108" s="347"/>
      <c r="AE108" s="367"/>
      <c r="AF108" s="368"/>
      <c r="AG108" s="367"/>
      <c r="AH108" s="436"/>
      <c r="AI108" s="329"/>
      <c r="AJ108" s="330"/>
      <c r="AK108" s="329"/>
      <c r="AL108" s="331"/>
      <c r="AM108" s="393"/>
      <c r="AN108" s="394"/>
      <c r="AO108" s="395"/>
      <c r="AP108" s="497"/>
      <c r="AQ108" s="406"/>
      <c r="AR108" s="407"/>
      <c r="AS108" s="406"/>
      <c r="AT108" s="124"/>
      <c r="AU108" s="55"/>
      <c r="AV108" s="57"/>
      <c r="AW108" s="431"/>
      <c r="AX108" s="53"/>
      <c r="AY108" s="435" t="s">
        <v>331</v>
      </c>
      <c r="AZ108" s="440">
        <v>23</v>
      </c>
      <c r="BA108" s="435" t="s">
        <v>439</v>
      </c>
      <c r="BB108" s="440">
        <v>1.5</v>
      </c>
      <c r="BC108" s="329" t="s">
        <v>331</v>
      </c>
      <c r="BD108" s="442">
        <v>24</v>
      </c>
      <c r="BE108" s="329" t="s">
        <v>329</v>
      </c>
      <c r="BF108" s="447">
        <v>18</v>
      </c>
      <c r="BK108" s="303"/>
      <c r="BL108" s="321"/>
      <c r="BM108" s="303"/>
      <c r="BN108" s="463"/>
      <c r="BQ108" s="285">
        <f t="shared" si="7"/>
        <v>155.5</v>
      </c>
      <c r="CE108" s="166"/>
      <c r="CF108" s="167"/>
      <c r="CG108" s="166"/>
      <c r="CH108" s="168"/>
      <c r="CI108" s="147"/>
      <c r="CJ108" s="148"/>
      <c r="CK108" s="147"/>
      <c r="CL108" s="149"/>
      <c r="CM108" s="51"/>
      <c r="CN108" s="12"/>
      <c r="CO108" s="223"/>
      <c r="CP108" s="17"/>
    </row>
    <row r="109" spans="1:122">
      <c r="A109" s="1" t="s">
        <v>211</v>
      </c>
      <c r="B109" s="8" t="s">
        <v>37</v>
      </c>
      <c r="C109" s="302"/>
      <c r="D109" s="520"/>
      <c r="E109" s="302"/>
      <c r="F109" s="177"/>
      <c r="G109" s="55"/>
      <c r="H109" s="57"/>
      <c r="I109" s="55"/>
      <c r="J109" s="53"/>
      <c r="K109" s="10"/>
      <c r="L109" s="26"/>
      <c r="O109" s="329"/>
      <c r="P109" s="330"/>
      <c r="Q109" s="329"/>
      <c r="R109" s="458"/>
      <c r="S109" s="345"/>
      <c r="T109" s="346"/>
      <c r="U109" s="345"/>
      <c r="V109" s="347"/>
      <c r="W109" s="356"/>
      <c r="X109" s="556"/>
      <c r="Y109" s="356"/>
      <c r="Z109" s="358"/>
      <c r="AA109" s="345"/>
      <c r="AB109" s="346"/>
      <c r="AC109" s="345"/>
      <c r="AD109" s="347"/>
      <c r="AE109" s="367"/>
      <c r="AF109" s="368"/>
      <c r="AG109" s="367"/>
      <c r="AH109" s="369"/>
      <c r="AI109" s="329"/>
      <c r="AJ109" s="330"/>
      <c r="AK109" s="329"/>
      <c r="AL109" s="331"/>
      <c r="AM109" s="393"/>
      <c r="AN109" s="394"/>
      <c r="AO109" s="395"/>
      <c r="AP109" s="497"/>
      <c r="AQ109" s="406"/>
      <c r="AR109" s="407"/>
      <c r="AS109" s="406"/>
      <c r="AT109" s="124"/>
      <c r="AU109" s="55"/>
      <c r="AV109" s="57"/>
      <c r="AW109" s="431"/>
      <c r="AX109" s="53"/>
      <c r="AY109" s="435"/>
      <c r="AZ109" s="436"/>
      <c r="BA109" s="435"/>
      <c r="BB109" s="440"/>
      <c r="BC109" s="329"/>
      <c r="BD109" s="442"/>
      <c r="BE109" s="329"/>
      <c r="BF109" s="447"/>
      <c r="BK109" s="303"/>
      <c r="BL109" s="321"/>
      <c r="BM109" s="303"/>
      <c r="BN109" s="463"/>
      <c r="BQ109" s="285">
        <f t="shared" si="7"/>
        <v>0</v>
      </c>
      <c r="CE109" s="166"/>
      <c r="CF109" s="167"/>
      <c r="CG109" s="166"/>
      <c r="CH109" s="168"/>
      <c r="CI109" s="147"/>
      <c r="CJ109" s="148"/>
      <c r="CK109" s="147"/>
      <c r="CL109" s="149"/>
      <c r="CM109" s="51"/>
      <c r="CN109" s="12"/>
      <c r="CO109" s="223"/>
      <c r="CP109" s="13"/>
    </row>
    <row r="110" spans="1:122">
      <c r="A110" s="1" t="s">
        <v>212</v>
      </c>
      <c r="B110" s="8" t="s">
        <v>37</v>
      </c>
      <c r="C110" s="302"/>
      <c r="D110" s="176"/>
      <c r="E110" s="302"/>
      <c r="F110" s="177"/>
      <c r="G110" s="55"/>
      <c r="H110" s="57"/>
      <c r="I110" s="55"/>
      <c r="J110" s="53"/>
      <c r="K110" s="10"/>
      <c r="L110" s="26"/>
      <c r="O110" s="329"/>
      <c r="P110" s="330"/>
      <c r="Q110" s="329"/>
      <c r="R110" s="458"/>
      <c r="S110" s="345"/>
      <c r="T110" s="346"/>
      <c r="U110" s="345"/>
      <c r="V110" s="347"/>
      <c r="W110" s="356"/>
      <c r="X110" s="357"/>
      <c r="Y110" s="356"/>
      <c r="Z110" s="358"/>
      <c r="AA110" s="345"/>
      <c r="AB110" s="346"/>
      <c r="AC110" s="345"/>
      <c r="AD110" s="347"/>
      <c r="AE110" s="367"/>
      <c r="AF110" s="368"/>
      <c r="AG110" s="367"/>
      <c r="AH110" s="369"/>
      <c r="AI110" s="329"/>
      <c r="AJ110" s="330"/>
      <c r="AK110" s="329"/>
      <c r="AL110" s="331"/>
      <c r="AM110" s="393"/>
      <c r="AN110" s="394"/>
      <c r="AO110" s="395"/>
      <c r="AP110" s="396"/>
      <c r="AQ110" s="406"/>
      <c r="AR110" s="407"/>
      <c r="AS110" s="406"/>
      <c r="AT110" s="124"/>
      <c r="AU110" s="55"/>
      <c r="AV110" s="57"/>
      <c r="AW110" s="431"/>
      <c r="AX110" s="53"/>
      <c r="AY110" s="435"/>
      <c r="AZ110" s="436"/>
      <c r="BA110" s="435"/>
      <c r="BB110" s="440"/>
      <c r="BC110" s="329"/>
      <c r="BD110" s="442"/>
      <c r="BE110" s="329"/>
      <c r="BF110" s="447"/>
      <c r="BK110" s="303"/>
      <c r="BL110" s="321"/>
      <c r="BM110" s="303"/>
      <c r="BN110" s="463"/>
      <c r="BQ110" s="285">
        <f t="shared" si="7"/>
        <v>0</v>
      </c>
      <c r="CE110" s="166"/>
      <c r="CF110" s="167"/>
      <c r="CG110" s="166"/>
      <c r="CH110" s="168"/>
      <c r="CI110" s="147"/>
      <c r="CJ110" s="148"/>
      <c r="CK110" s="147"/>
      <c r="CL110" s="149"/>
      <c r="CM110" s="51"/>
      <c r="CN110" s="222"/>
      <c r="CO110" s="223"/>
      <c r="CP110" s="17"/>
    </row>
    <row r="111" spans="1:122">
      <c r="A111" s="1" t="s">
        <v>213</v>
      </c>
      <c r="B111" s="8" t="s">
        <v>37</v>
      </c>
      <c r="C111" s="302"/>
      <c r="D111" s="176"/>
      <c r="E111" s="302"/>
      <c r="F111" s="177"/>
      <c r="G111" s="55"/>
      <c r="H111" s="57"/>
      <c r="I111" s="55"/>
      <c r="J111" s="53"/>
      <c r="K111" s="10"/>
      <c r="L111" s="26"/>
      <c r="O111" s="329"/>
      <c r="P111" s="330"/>
      <c r="Q111" s="329"/>
      <c r="R111" s="458"/>
      <c r="S111" s="345"/>
      <c r="T111" s="346"/>
      <c r="U111" s="345"/>
      <c r="V111" s="347"/>
      <c r="W111" s="356"/>
      <c r="X111" s="357"/>
      <c r="Y111" s="356"/>
      <c r="Z111" s="358"/>
      <c r="AA111" s="345"/>
      <c r="AB111" s="346"/>
      <c r="AC111" s="345"/>
      <c r="AD111" s="347"/>
      <c r="AE111" s="367"/>
      <c r="AF111" s="368"/>
      <c r="AG111" s="367"/>
      <c r="AH111" s="369"/>
      <c r="AI111" s="329"/>
      <c r="AJ111" s="330"/>
      <c r="AK111" s="329"/>
      <c r="AL111" s="331"/>
      <c r="AM111" s="393"/>
      <c r="AN111" s="394"/>
      <c r="AO111" s="395"/>
      <c r="AP111" s="396"/>
      <c r="AQ111" s="406"/>
      <c r="AR111" s="407"/>
      <c r="AS111" s="406"/>
      <c r="AT111" s="124"/>
      <c r="AU111" s="55"/>
      <c r="AV111" s="57"/>
      <c r="AW111" s="431"/>
      <c r="AX111" s="53"/>
      <c r="AY111" s="479"/>
      <c r="AZ111" s="436"/>
      <c r="BA111" s="435"/>
      <c r="BB111" s="440"/>
      <c r="BC111" s="329"/>
      <c r="BD111" s="442"/>
      <c r="BE111" s="329"/>
      <c r="BF111" s="331"/>
      <c r="BH111" s="488"/>
      <c r="BK111" s="303"/>
      <c r="BL111" s="321"/>
      <c r="BM111" s="303"/>
      <c r="BN111" s="304"/>
      <c r="BQ111" s="285">
        <f t="shared" si="7"/>
        <v>0</v>
      </c>
      <c r="CE111" s="166"/>
      <c r="CF111" s="167"/>
      <c r="CG111" s="166"/>
      <c r="CH111" s="168"/>
      <c r="CI111" s="147"/>
      <c r="CJ111" s="148"/>
      <c r="CK111" s="147"/>
      <c r="CL111" s="149"/>
      <c r="CM111" s="51"/>
      <c r="CN111" s="587"/>
      <c r="CO111" s="588"/>
      <c r="CP111" s="13"/>
    </row>
    <row r="112" spans="1:122" s="258" customFormat="1">
      <c r="A112" s="1" t="s">
        <v>118</v>
      </c>
      <c r="B112" s="8" t="s">
        <v>37</v>
      </c>
      <c r="C112" s="302"/>
      <c r="D112" s="176"/>
      <c r="E112" s="302"/>
      <c r="F112" s="177"/>
      <c r="G112" s="55"/>
      <c r="H112" s="57"/>
      <c r="I112" s="55"/>
      <c r="J112" s="53"/>
      <c r="K112" s="10"/>
      <c r="L112" s="26"/>
      <c r="M112" s="22"/>
      <c r="N112" s="22"/>
      <c r="O112" s="329"/>
      <c r="P112" s="329"/>
      <c r="Q112" s="329"/>
      <c r="R112" s="458"/>
      <c r="S112" s="348"/>
      <c r="T112" s="348"/>
      <c r="U112" s="348"/>
      <c r="V112" s="348"/>
      <c r="W112" s="359"/>
      <c r="X112" s="359"/>
      <c r="Y112" s="359"/>
      <c r="Z112" s="359"/>
      <c r="AA112" s="348"/>
      <c r="AB112" s="348"/>
      <c r="AC112" s="348"/>
      <c r="AD112" s="348"/>
      <c r="AE112" s="370"/>
      <c r="AF112" s="370"/>
      <c r="AG112" s="370"/>
      <c r="AH112" s="370"/>
      <c r="AI112" s="332"/>
      <c r="AJ112" s="332"/>
      <c r="AK112" s="332"/>
      <c r="AL112" s="332"/>
      <c r="AM112" s="397"/>
      <c r="AN112" s="397"/>
      <c r="AO112" s="397"/>
      <c r="AP112" s="397"/>
      <c r="AQ112" s="409"/>
      <c r="AR112" s="409"/>
      <c r="AS112" s="409"/>
      <c r="AT112" s="124"/>
      <c r="AU112" s="55"/>
      <c r="AV112" s="57"/>
      <c r="AW112" s="431"/>
      <c r="AX112" s="53"/>
      <c r="AY112" s="479"/>
      <c r="AZ112" s="436"/>
      <c r="BA112" s="370" t="s">
        <v>438</v>
      </c>
      <c r="BB112" s="440">
        <v>4</v>
      </c>
      <c r="BC112" s="329"/>
      <c r="BD112" s="442"/>
      <c r="BE112" s="329"/>
      <c r="BF112" s="329"/>
      <c r="BG112" s="323"/>
      <c r="BH112" s="488"/>
      <c r="BI112" s="323"/>
      <c r="BJ112" s="488"/>
      <c r="BK112" s="303"/>
      <c r="BL112" s="303"/>
      <c r="BM112" s="303"/>
      <c r="BN112" s="303"/>
      <c r="BO112" s="22"/>
      <c r="BP112" s="22"/>
      <c r="BQ112" s="285">
        <f t="shared" si="7"/>
        <v>4</v>
      </c>
      <c r="CE112" s="169"/>
      <c r="CF112" s="170"/>
      <c r="CG112" s="169"/>
      <c r="CH112" s="171"/>
      <c r="CI112" s="150"/>
      <c r="CJ112" s="151"/>
      <c r="CK112" s="150"/>
      <c r="CL112" s="152"/>
      <c r="CM112" s="98"/>
      <c r="CN112" s="268"/>
      <c r="CO112" s="100"/>
      <c r="CP112" s="100"/>
      <c r="CQ112" s="85"/>
      <c r="CS112" s="599"/>
      <c r="CT112" s="256"/>
      <c r="CU112" s="256"/>
      <c r="CV112" s="256"/>
      <c r="CW112" s="256"/>
      <c r="CX112" s="256"/>
      <c r="CY112" s="256"/>
      <c r="CZ112" s="256"/>
      <c r="DA112" s="256"/>
      <c r="DB112" s="256"/>
      <c r="DC112" s="256"/>
      <c r="DD112" s="256"/>
      <c r="DE112" s="256"/>
      <c r="DF112" s="256"/>
      <c r="DG112" s="256"/>
      <c r="DH112" s="256"/>
      <c r="DI112" s="256"/>
      <c r="DJ112" s="256"/>
      <c r="DK112" s="256"/>
      <c r="DL112" s="256"/>
      <c r="DM112" s="256"/>
      <c r="DN112" s="256"/>
      <c r="DO112" s="256"/>
      <c r="DP112" s="256"/>
      <c r="DQ112" s="256"/>
      <c r="DR112" s="256"/>
    </row>
    <row r="113" spans="1:122" s="271" customFormat="1">
      <c r="A113" s="10" t="s">
        <v>370</v>
      </c>
      <c r="B113" s="8" t="s">
        <v>37</v>
      </c>
      <c r="C113" s="302"/>
      <c r="D113" s="176"/>
      <c r="E113" s="302"/>
      <c r="F113" s="177"/>
      <c r="G113" s="55"/>
      <c r="H113" s="57"/>
      <c r="I113" s="55"/>
      <c r="J113" s="53"/>
      <c r="K113" s="10"/>
      <c r="L113" s="26"/>
      <c r="M113" s="22"/>
      <c r="N113" s="22"/>
      <c r="O113" s="329"/>
      <c r="P113" s="329"/>
      <c r="Q113" s="329"/>
      <c r="R113" s="329"/>
      <c r="S113" s="349"/>
      <c r="T113" s="349"/>
      <c r="U113" s="349"/>
      <c r="V113" s="349"/>
      <c r="W113" s="360"/>
      <c r="X113" s="360"/>
      <c r="Y113" s="360"/>
      <c r="Z113" s="360"/>
      <c r="AA113" s="349"/>
      <c r="AB113" s="349"/>
      <c r="AC113" s="349"/>
      <c r="AD113" s="349"/>
      <c r="AE113" s="372"/>
      <c r="AF113" s="372"/>
      <c r="AG113" s="372"/>
      <c r="AH113" s="454"/>
      <c r="AI113" s="334"/>
      <c r="AJ113" s="334"/>
      <c r="AK113" s="334"/>
      <c r="AL113" s="334"/>
      <c r="AM113" s="398"/>
      <c r="AN113" s="398"/>
      <c r="AO113" s="398"/>
      <c r="AP113" s="398"/>
      <c r="AQ113" s="410"/>
      <c r="AR113" s="410"/>
      <c r="AS113" s="410"/>
      <c r="AT113" s="124"/>
      <c r="AU113" s="55"/>
      <c r="AV113" s="57"/>
      <c r="AW113" s="431"/>
      <c r="AX113" s="53"/>
      <c r="AY113" s="372"/>
      <c r="AZ113" s="372"/>
      <c r="BA113" s="372"/>
      <c r="BB113" s="367"/>
      <c r="BC113" s="329"/>
      <c r="BD113" s="442"/>
      <c r="BE113" s="329"/>
      <c r="BF113" s="329"/>
      <c r="BG113" s="323"/>
      <c r="BH113" s="488"/>
      <c r="BI113" s="323"/>
      <c r="BJ113" s="488"/>
      <c r="BK113" s="303"/>
      <c r="BL113" s="303"/>
      <c r="BM113" s="303"/>
      <c r="BN113" s="303"/>
      <c r="BO113" s="22"/>
      <c r="BP113" s="22"/>
      <c r="BQ113" s="517">
        <f t="shared" si="7"/>
        <v>0</v>
      </c>
      <c r="CE113" s="237"/>
      <c r="CF113" s="238"/>
      <c r="CG113" s="237"/>
      <c r="CH113" s="239"/>
      <c r="CI113" s="240"/>
      <c r="CJ113" s="241"/>
      <c r="CK113" s="240"/>
      <c r="CL113" s="242"/>
      <c r="CM113" s="243"/>
      <c r="CN113" s="269"/>
      <c r="CO113" s="245"/>
      <c r="CP113" s="245"/>
      <c r="CQ113" s="233"/>
      <c r="CS113" s="600"/>
      <c r="CT113" s="270"/>
      <c r="CU113" s="270"/>
      <c r="CV113" s="270"/>
      <c r="CW113" s="270"/>
      <c r="CX113" s="270"/>
      <c r="CY113" s="270"/>
      <c r="CZ113" s="270"/>
      <c r="DA113" s="270"/>
      <c r="DB113" s="270"/>
      <c r="DC113" s="270"/>
      <c r="DD113" s="270"/>
      <c r="DE113" s="270"/>
      <c r="DF113" s="270"/>
      <c r="DG113" s="270"/>
      <c r="DH113" s="270"/>
      <c r="DI113" s="270"/>
      <c r="DJ113" s="270"/>
      <c r="DK113" s="270"/>
      <c r="DL113" s="270"/>
      <c r="DM113" s="270"/>
      <c r="DN113" s="270"/>
      <c r="DO113" s="270"/>
      <c r="DP113" s="270"/>
      <c r="DQ113" s="270"/>
      <c r="DR113" s="270"/>
    </row>
    <row r="114" spans="1:122">
      <c r="B114" s="429" t="s">
        <v>37</v>
      </c>
      <c r="C114" s="302"/>
      <c r="D114" s="176"/>
      <c r="E114" s="302"/>
      <c r="F114" s="177"/>
      <c r="G114" s="55"/>
      <c r="H114" s="57"/>
      <c r="I114" s="55"/>
      <c r="J114" s="53"/>
      <c r="K114" s="10"/>
      <c r="L114" s="26"/>
      <c r="O114" s="329"/>
      <c r="P114" s="330"/>
      <c r="Q114" s="329"/>
      <c r="R114" s="458"/>
      <c r="S114" s="345"/>
      <c r="T114" s="346"/>
      <c r="U114" s="345"/>
      <c r="V114" s="347"/>
      <c r="W114" s="356"/>
      <c r="X114" s="357"/>
      <c r="Y114" s="356"/>
      <c r="Z114" s="358"/>
      <c r="AA114" s="345"/>
      <c r="AB114" s="346"/>
      <c r="AC114" s="345"/>
      <c r="AD114" s="347"/>
      <c r="AE114" s="367"/>
      <c r="AF114" s="436"/>
      <c r="AG114" s="367"/>
      <c r="AH114" s="436"/>
      <c r="AI114" s="329"/>
      <c r="AJ114" s="330"/>
      <c r="AK114" s="329"/>
      <c r="AL114" s="331"/>
      <c r="AM114" s="393"/>
      <c r="AN114" s="394"/>
      <c r="AO114" s="395"/>
      <c r="AP114" s="396"/>
      <c r="AQ114" s="406"/>
      <c r="AR114" s="407"/>
      <c r="AS114" s="406"/>
      <c r="AT114" s="124"/>
      <c r="AU114" s="55"/>
      <c r="AV114" s="57"/>
      <c r="AW114" s="431"/>
      <c r="AX114" s="53"/>
      <c r="AY114" s="435"/>
      <c r="AZ114" s="368"/>
      <c r="BA114" s="435"/>
      <c r="BB114" s="369"/>
      <c r="BC114" s="329"/>
      <c r="BD114" s="442"/>
      <c r="BE114" s="329"/>
      <c r="BF114" s="331"/>
      <c r="BH114" s="488"/>
      <c r="BJ114" s="488"/>
      <c r="BK114" s="303"/>
      <c r="BL114" s="321"/>
      <c r="BM114" s="303"/>
      <c r="BN114" s="304"/>
      <c r="BQ114" s="227">
        <f>SUM(BQ103:BQ113)</f>
        <v>259.5</v>
      </c>
      <c r="CE114" s="166"/>
      <c r="CF114" s="167"/>
      <c r="CG114" s="166"/>
      <c r="CH114" s="168"/>
      <c r="CI114" s="147"/>
      <c r="CJ114" s="148"/>
      <c r="CK114" s="147"/>
      <c r="CL114" s="149"/>
      <c r="CM114" s="51"/>
      <c r="CN114" s="222"/>
      <c r="CO114" s="223"/>
      <c r="CP114" s="13"/>
    </row>
    <row r="115" spans="1:122">
      <c r="A115" s="1" t="s">
        <v>322</v>
      </c>
      <c r="B115" s="8" t="s">
        <v>38</v>
      </c>
      <c r="C115" s="302"/>
      <c r="D115" s="176"/>
      <c r="E115" s="302"/>
      <c r="F115" s="177"/>
      <c r="G115" s="55"/>
      <c r="H115" s="57"/>
      <c r="I115" s="55"/>
      <c r="J115" s="53"/>
      <c r="K115" s="10"/>
      <c r="L115" s="26"/>
      <c r="O115" s="329"/>
      <c r="P115" s="330"/>
      <c r="Q115" s="329"/>
      <c r="R115" s="458"/>
      <c r="S115" s="345"/>
      <c r="T115" s="549"/>
      <c r="U115" s="345"/>
      <c r="V115" s="347"/>
      <c r="W115" s="356"/>
      <c r="X115" s="357"/>
      <c r="Y115" s="356"/>
      <c r="Z115" s="358"/>
      <c r="AA115" s="345"/>
      <c r="AB115" s="346"/>
      <c r="AC115" s="345"/>
      <c r="AD115" s="347"/>
      <c r="AE115" s="367"/>
      <c r="AF115" s="436"/>
      <c r="AG115" s="367"/>
      <c r="AH115" s="436"/>
      <c r="AI115" s="329"/>
      <c r="AJ115" s="330"/>
      <c r="AK115" s="329"/>
      <c r="AL115" s="331"/>
      <c r="AM115" s="393"/>
      <c r="AN115" s="394"/>
      <c r="AO115" s="395"/>
      <c r="AP115" s="396"/>
      <c r="AQ115" s="406"/>
      <c r="AR115" s="407"/>
      <c r="AS115" s="406"/>
      <c r="AT115" s="124"/>
      <c r="AU115" s="55"/>
      <c r="AV115" s="57"/>
      <c r="AW115" s="431"/>
      <c r="AX115" s="53"/>
      <c r="AY115" s="435"/>
      <c r="AZ115" s="440"/>
      <c r="BA115" s="435"/>
      <c r="BB115" s="440"/>
      <c r="BC115" s="329"/>
      <c r="BD115" s="442"/>
      <c r="BE115" s="329"/>
      <c r="BF115" s="447"/>
      <c r="BH115" s="487"/>
      <c r="BK115" s="303"/>
      <c r="BL115" s="321"/>
      <c r="BM115" s="303"/>
      <c r="BN115" s="304"/>
      <c r="BQ115" s="285">
        <f t="shared" ref="BQ115:BQ126" si="8">SUM(C115:BP115)</f>
        <v>0</v>
      </c>
      <c r="CE115" s="166"/>
      <c r="CF115" s="167"/>
      <c r="CG115" s="166"/>
      <c r="CH115" s="168"/>
      <c r="CI115" s="147"/>
      <c r="CJ115" s="148"/>
      <c r="CK115" s="147"/>
      <c r="CL115" s="149"/>
      <c r="CM115" s="51"/>
      <c r="CN115" s="222"/>
      <c r="CO115" s="223"/>
      <c r="CP115" s="13"/>
    </row>
    <row r="116" spans="1:122">
      <c r="A116" s="15" t="s">
        <v>328</v>
      </c>
      <c r="B116" s="8" t="s">
        <v>38</v>
      </c>
      <c r="C116" s="302"/>
      <c r="D116" s="176"/>
      <c r="E116" s="302"/>
      <c r="F116" s="520"/>
      <c r="G116" s="55"/>
      <c r="H116" s="57"/>
      <c r="I116" s="55"/>
      <c r="J116" s="53"/>
      <c r="K116" s="10"/>
      <c r="L116" s="26"/>
      <c r="O116" s="329"/>
      <c r="P116" s="330"/>
      <c r="Q116" s="329"/>
      <c r="R116" s="458"/>
      <c r="S116" s="345" t="s">
        <v>332</v>
      </c>
      <c r="T116" s="549">
        <v>33</v>
      </c>
      <c r="U116" s="345"/>
      <c r="V116" s="347"/>
      <c r="W116" s="356"/>
      <c r="X116" s="357"/>
      <c r="Y116" s="356"/>
      <c r="Z116" s="358"/>
      <c r="AA116" s="345"/>
      <c r="AB116" s="346"/>
      <c r="AC116" s="345"/>
      <c r="AD116" s="347"/>
      <c r="AE116" s="367" t="s">
        <v>420</v>
      </c>
      <c r="AF116" s="436">
        <v>11</v>
      </c>
      <c r="AG116" s="367" t="s">
        <v>357</v>
      </c>
      <c r="AH116" s="436">
        <v>16</v>
      </c>
      <c r="AI116" s="329"/>
      <c r="AJ116" s="330"/>
      <c r="AK116" s="329"/>
      <c r="AL116" s="331"/>
      <c r="AM116" s="393"/>
      <c r="AN116" s="394"/>
      <c r="AO116" s="395"/>
      <c r="AP116" s="396"/>
      <c r="AQ116" s="406"/>
      <c r="AR116" s="407"/>
      <c r="AS116" s="406"/>
      <c r="AT116" s="124"/>
      <c r="AU116" s="55"/>
      <c r="AV116" s="57"/>
      <c r="AW116" s="431"/>
      <c r="AX116" s="53"/>
      <c r="AY116" s="435" t="s">
        <v>437</v>
      </c>
      <c r="AZ116" s="440">
        <v>11</v>
      </c>
      <c r="BA116" s="435" t="s">
        <v>337</v>
      </c>
      <c r="BB116" s="440">
        <v>21</v>
      </c>
      <c r="BC116" s="329"/>
      <c r="BD116" s="442"/>
      <c r="BE116" s="329" t="s">
        <v>347</v>
      </c>
      <c r="BF116" s="447">
        <v>15</v>
      </c>
      <c r="BG116" s="56" t="s">
        <v>357</v>
      </c>
      <c r="BH116" s="487">
        <v>16</v>
      </c>
      <c r="BK116" s="303"/>
      <c r="BL116" s="321"/>
      <c r="BM116" s="303"/>
      <c r="BN116" s="304"/>
      <c r="BQ116" s="285">
        <f t="shared" si="8"/>
        <v>123</v>
      </c>
      <c r="CE116" s="166"/>
      <c r="CF116" s="167"/>
      <c r="CG116" s="166"/>
      <c r="CH116" s="168"/>
      <c r="CI116" s="147"/>
      <c r="CJ116" s="148"/>
      <c r="CK116" s="147"/>
      <c r="CL116" s="149"/>
      <c r="CM116" s="51"/>
      <c r="CN116" s="12"/>
      <c r="CO116" s="223"/>
      <c r="CP116" s="49"/>
    </row>
    <row r="117" spans="1:122">
      <c r="A117" s="1" t="s">
        <v>427</v>
      </c>
      <c r="B117" s="8" t="s">
        <v>38</v>
      </c>
      <c r="C117" s="302"/>
      <c r="D117" s="520"/>
      <c r="E117" s="302"/>
      <c r="F117" s="520"/>
      <c r="G117" s="55"/>
      <c r="H117" s="57"/>
      <c r="I117" s="55"/>
      <c r="J117" s="53"/>
      <c r="K117" s="10"/>
      <c r="L117" s="564"/>
      <c r="N117" s="480"/>
      <c r="O117" s="329"/>
      <c r="P117" s="330"/>
      <c r="Q117" s="329"/>
      <c r="R117" s="458"/>
      <c r="S117" s="345"/>
      <c r="T117" s="549"/>
      <c r="U117" s="345"/>
      <c r="V117" s="347"/>
      <c r="W117" s="356"/>
      <c r="X117" s="357"/>
      <c r="Y117" s="356"/>
      <c r="Z117" s="358"/>
      <c r="AA117" s="345"/>
      <c r="AB117" s="346"/>
      <c r="AC117" s="345"/>
      <c r="AD117" s="347"/>
      <c r="AE117" s="367"/>
      <c r="AF117" s="440"/>
      <c r="AG117" s="367" t="s">
        <v>341</v>
      </c>
      <c r="AH117" s="436">
        <v>14</v>
      </c>
      <c r="AI117" s="329"/>
      <c r="AJ117" s="330"/>
      <c r="AK117" s="329"/>
      <c r="AL117" s="331"/>
      <c r="AM117" s="393"/>
      <c r="AN117" s="394"/>
      <c r="AO117" s="395"/>
      <c r="AP117" s="396"/>
      <c r="AQ117" s="406"/>
      <c r="AR117" s="407"/>
      <c r="AS117" s="406"/>
      <c r="AT117" s="124"/>
      <c r="AU117" s="55"/>
      <c r="AV117" s="57"/>
      <c r="AW117" s="431"/>
      <c r="AX117" s="53"/>
      <c r="AY117" s="435"/>
      <c r="AZ117" s="440"/>
      <c r="BA117" s="435"/>
      <c r="BB117" s="440"/>
      <c r="BC117" s="329"/>
      <c r="BD117" s="516"/>
      <c r="BE117" s="329"/>
      <c r="BF117" s="447"/>
      <c r="BH117" s="487"/>
      <c r="BK117" s="303"/>
      <c r="BL117" s="321"/>
      <c r="BM117" s="303"/>
      <c r="BN117" s="304"/>
      <c r="BQ117" s="285">
        <f t="shared" si="8"/>
        <v>14</v>
      </c>
      <c r="CE117" s="166"/>
      <c r="CF117" s="167"/>
      <c r="CG117" s="166"/>
      <c r="CH117" s="168"/>
      <c r="CI117" s="147"/>
      <c r="CJ117" s="148"/>
      <c r="CK117" s="147"/>
      <c r="CL117" s="149"/>
      <c r="CM117" s="51"/>
      <c r="CN117" s="12"/>
      <c r="CO117" s="223"/>
      <c r="CP117" s="49"/>
    </row>
    <row r="118" spans="1:122">
      <c r="A118" s="1"/>
      <c r="B118" s="8" t="s">
        <v>38</v>
      </c>
      <c r="C118" s="302"/>
      <c r="D118" s="520"/>
      <c r="E118" s="302"/>
      <c r="F118" s="520"/>
      <c r="G118" s="55"/>
      <c r="H118" s="57"/>
      <c r="I118" s="55"/>
      <c r="J118" s="53"/>
      <c r="K118" s="10"/>
      <c r="L118" s="564"/>
      <c r="N118" s="480"/>
      <c r="O118" s="329"/>
      <c r="P118" s="330"/>
      <c r="Q118" s="329"/>
      <c r="R118" s="458"/>
      <c r="S118" s="345"/>
      <c r="T118" s="346"/>
      <c r="U118" s="345"/>
      <c r="V118" s="347"/>
      <c r="W118" s="356"/>
      <c r="X118" s="357"/>
      <c r="Y118" s="356"/>
      <c r="Z118" s="358"/>
      <c r="AA118" s="345"/>
      <c r="AB118" s="346"/>
      <c r="AC118" s="345"/>
      <c r="AD118" s="347"/>
      <c r="AE118" s="367"/>
      <c r="AF118" s="440"/>
      <c r="AG118" s="367"/>
      <c r="AH118" s="436"/>
      <c r="AI118" s="329"/>
      <c r="AJ118" s="330"/>
      <c r="AK118" s="329"/>
      <c r="AL118" s="331"/>
      <c r="AM118" s="393"/>
      <c r="AN118" s="394"/>
      <c r="AO118" s="395"/>
      <c r="AP118" s="396"/>
      <c r="AQ118" s="406"/>
      <c r="AR118" s="407"/>
      <c r="AS118" s="406"/>
      <c r="AT118" s="124"/>
      <c r="AU118" s="55"/>
      <c r="AV118" s="57"/>
      <c r="AW118" s="431"/>
      <c r="AX118" s="53"/>
      <c r="AY118" s="435"/>
      <c r="AZ118" s="440"/>
      <c r="BA118" s="435"/>
      <c r="BB118" s="440"/>
      <c r="BC118" s="329"/>
      <c r="BD118" s="516"/>
      <c r="BE118" s="329"/>
      <c r="BF118" s="447"/>
      <c r="BH118" s="487"/>
      <c r="BK118" s="303"/>
      <c r="BL118" s="321"/>
      <c r="BM118" s="303"/>
      <c r="BN118" s="304"/>
      <c r="BQ118" s="285">
        <f t="shared" si="8"/>
        <v>0</v>
      </c>
      <c r="CE118" s="166"/>
      <c r="CF118" s="167"/>
      <c r="CG118" s="166"/>
      <c r="CH118" s="168"/>
      <c r="CI118" s="147"/>
      <c r="CJ118" s="148"/>
      <c r="CK118" s="147"/>
      <c r="CL118" s="149"/>
      <c r="CM118" s="51"/>
      <c r="CN118" s="12"/>
      <c r="CO118" s="223"/>
      <c r="CP118" s="13"/>
    </row>
    <row r="119" spans="1:122">
      <c r="A119" s="1" t="s">
        <v>359</v>
      </c>
      <c r="B119" s="8" t="s">
        <v>38</v>
      </c>
      <c r="C119" s="302" t="s">
        <v>335</v>
      </c>
      <c r="D119" s="520">
        <v>36</v>
      </c>
      <c r="E119" s="302" t="s">
        <v>345</v>
      </c>
      <c r="F119" s="520">
        <v>29</v>
      </c>
      <c r="G119" s="55"/>
      <c r="H119" s="57"/>
      <c r="I119" s="55"/>
      <c r="J119" s="53"/>
      <c r="K119" s="10" t="s">
        <v>326</v>
      </c>
      <c r="L119" s="564">
        <v>44</v>
      </c>
      <c r="M119" s="22" t="s">
        <v>347</v>
      </c>
      <c r="N119" s="480">
        <v>15</v>
      </c>
      <c r="O119" s="329"/>
      <c r="P119" s="330"/>
      <c r="Q119" s="329"/>
      <c r="R119" s="331"/>
      <c r="S119" s="345"/>
      <c r="T119" s="346"/>
      <c r="U119" s="345"/>
      <c r="V119" s="347"/>
      <c r="W119" s="356"/>
      <c r="X119" s="357"/>
      <c r="Y119" s="356"/>
      <c r="Z119" s="358"/>
      <c r="AA119" s="345"/>
      <c r="AB119" s="346"/>
      <c r="AC119" s="345"/>
      <c r="AD119" s="347"/>
      <c r="AE119" s="367"/>
      <c r="AF119" s="440"/>
      <c r="AG119" s="367"/>
      <c r="AH119" s="436"/>
      <c r="AI119" s="329"/>
      <c r="AJ119" s="330"/>
      <c r="AK119" s="329"/>
      <c r="AL119" s="331"/>
      <c r="AM119" s="393"/>
      <c r="AN119" s="394"/>
      <c r="AO119" s="395"/>
      <c r="AP119" s="497"/>
      <c r="AQ119" s="406"/>
      <c r="AR119" s="407"/>
      <c r="AS119" s="406"/>
      <c r="AT119" s="124"/>
      <c r="AU119" s="55"/>
      <c r="AV119" s="57"/>
      <c r="AW119" s="431"/>
      <c r="AX119" s="53"/>
      <c r="AY119" s="120" t="s">
        <v>440</v>
      </c>
      <c r="AZ119" s="475">
        <v>1</v>
      </c>
      <c r="BA119" s="435"/>
      <c r="BB119" s="440"/>
      <c r="BC119" s="329"/>
      <c r="BD119" s="516"/>
      <c r="BE119" s="329"/>
      <c r="BF119" s="447"/>
      <c r="BH119" s="488"/>
      <c r="BJ119" s="488"/>
      <c r="BK119" s="303"/>
      <c r="BL119" s="321"/>
      <c r="BM119" s="303"/>
      <c r="BN119" s="304"/>
      <c r="BQ119" s="285">
        <f t="shared" si="8"/>
        <v>125</v>
      </c>
      <c r="CE119" s="166"/>
      <c r="CF119" s="167"/>
      <c r="CG119" s="166"/>
      <c r="CH119" s="168"/>
      <c r="CI119" s="147"/>
      <c r="CJ119" s="148"/>
      <c r="CK119" s="147"/>
      <c r="CL119" s="149"/>
      <c r="CM119" s="51"/>
      <c r="CN119" s="12"/>
      <c r="CO119" s="223"/>
      <c r="CP119" s="13"/>
    </row>
    <row r="120" spans="1:122">
      <c r="A120" s="1" t="s">
        <v>215</v>
      </c>
      <c r="B120" s="8" t="s">
        <v>38</v>
      </c>
      <c r="C120" s="302"/>
      <c r="D120" s="520"/>
      <c r="E120" s="302"/>
      <c r="F120" s="177"/>
      <c r="G120" s="55"/>
      <c r="H120" s="57"/>
      <c r="I120" s="55"/>
      <c r="J120" s="490"/>
      <c r="K120" s="10"/>
      <c r="L120" s="564"/>
      <c r="O120" s="329"/>
      <c r="P120" s="330"/>
      <c r="Q120" s="329"/>
      <c r="R120" s="331"/>
      <c r="S120" s="345"/>
      <c r="T120" s="346"/>
      <c r="U120" s="345"/>
      <c r="V120" s="347"/>
      <c r="W120" s="356"/>
      <c r="X120" s="357"/>
      <c r="Y120" s="356"/>
      <c r="Z120" s="358"/>
      <c r="AA120" s="345"/>
      <c r="AB120" s="346"/>
      <c r="AC120" s="345"/>
      <c r="AD120" s="347"/>
      <c r="AE120" s="367"/>
      <c r="AF120" s="440"/>
      <c r="AG120" s="367"/>
      <c r="AH120" s="436"/>
      <c r="AI120" s="329"/>
      <c r="AJ120" s="330"/>
      <c r="AK120" s="329"/>
      <c r="AL120" s="331"/>
      <c r="AM120" s="393"/>
      <c r="AN120" s="394"/>
      <c r="AO120" s="395"/>
      <c r="AP120" s="497"/>
      <c r="AQ120" s="406"/>
      <c r="AR120" s="407"/>
      <c r="AS120" s="406"/>
      <c r="AT120" s="124"/>
      <c r="AU120" s="55"/>
      <c r="AV120" s="57"/>
      <c r="AW120" s="431"/>
      <c r="AX120" s="53"/>
      <c r="AY120" s="435"/>
      <c r="AZ120" s="440"/>
      <c r="BA120" s="435"/>
      <c r="BB120" s="440"/>
      <c r="BC120" s="329"/>
      <c r="BD120" s="442"/>
      <c r="BE120" s="329"/>
      <c r="BF120" s="447"/>
      <c r="BH120" s="488"/>
      <c r="BI120" s="56" t="s">
        <v>410</v>
      </c>
      <c r="BJ120" s="488">
        <v>33</v>
      </c>
      <c r="BK120" s="303"/>
      <c r="BL120" s="321"/>
      <c r="BM120" s="303"/>
      <c r="BN120" s="304"/>
      <c r="BQ120" s="285">
        <f t="shared" si="8"/>
        <v>33</v>
      </c>
      <c r="CE120" s="166"/>
      <c r="CF120" s="167"/>
      <c r="CG120" s="166"/>
      <c r="CH120" s="168"/>
      <c r="CI120" s="147"/>
      <c r="CJ120" s="148"/>
      <c r="CK120" s="147"/>
      <c r="CL120" s="149"/>
      <c r="CM120" s="51"/>
      <c r="CN120" s="12"/>
      <c r="CO120" s="223"/>
      <c r="CP120" s="13"/>
    </row>
    <row r="121" spans="1:122">
      <c r="A121" s="1" t="s">
        <v>452</v>
      </c>
      <c r="B121" s="8" t="s">
        <v>38</v>
      </c>
      <c r="C121" s="302"/>
      <c r="D121" s="176"/>
      <c r="E121" s="302"/>
      <c r="F121" s="177"/>
      <c r="G121" s="55"/>
      <c r="H121" s="57"/>
      <c r="I121" s="55" t="s">
        <v>333</v>
      </c>
      <c r="J121" s="490">
        <v>40</v>
      </c>
      <c r="K121" s="10"/>
      <c r="L121" s="564"/>
      <c r="O121" s="329"/>
      <c r="P121" s="330"/>
      <c r="Q121" s="329"/>
      <c r="R121" s="331"/>
      <c r="S121" s="345"/>
      <c r="T121" s="346"/>
      <c r="U121" s="345"/>
      <c r="V121" s="347"/>
      <c r="W121" s="356"/>
      <c r="X121" s="357"/>
      <c r="Y121" s="356"/>
      <c r="Z121" s="358"/>
      <c r="AA121" s="345"/>
      <c r="AB121" s="346"/>
      <c r="AC121" s="345"/>
      <c r="AD121" s="347"/>
      <c r="AE121" s="367"/>
      <c r="AF121" s="436"/>
      <c r="AG121" s="367"/>
      <c r="AH121" s="436"/>
      <c r="AI121" s="329"/>
      <c r="AJ121" s="447"/>
      <c r="AK121" s="329"/>
      <c r="AL121" s="331"/>
      <c r="AM121" s="507"/>
      <c r="AN121" s="497"/>
      <c r="AO121" s="395"/>
      <c r="AP121" s="497"/>
      <c r="AQ121" s="406"/>
      <c r="AR121" s="407"/>
      <c r="AS121" s="406"/>
      <c r="AT121" s="124"/>
      <c r="AU121" s="55"/>
      <c r="AV121" s="57"/>
      <c r="AW121" s="431"/>
      <c r="AX121" s="53"/>
      <c r="AY121" s="435"/>
      <c r="AZ121" s="440"/>
      <c r="BA121" s="435"/>
      <c r="BB121" s="440"/>
      <c r="BC121" s="329"/>
      <c r="BD121" s="442"/>
      <c r="BE121" s="329"/>
      <c r="BF121" s="331"/>
      <c r="BH121" s="488"/>
      <c r="BJ121" s="488"/>
      <c r="BK121" s="303"/>
      <c r="BL121" s="321"/>
      <c r="BM121" s="303"/>
      <c r="BN121" s="304"/>
      <c r="BP121" s="482"/>
      <c r="BQ121" s="285">
        <f t="shared" si="8"/>
        <v>40</v>
      </c>
      <c r="CE121" s="166"/>
      <c r="CF121" s="167"/>
      <c r="CG121" s="166"/>
      <c r="CH121" s="168"/>
      <c r="CI121" s="147"/>
      <c r="CJ121" s="148"/>
      <c r="CK121" s="147"/>
      <c r="CL121" s="149"/>
      <c r="CM121" s="51"/>
      <c r="CN121" s="12"/>
      <c r="CO121" s="223"/>
      <c r="CP121" s="17"/>
    </row>
    <row r="122" spans="1:122">
      <c r="A122" s="1" t="s">
        <v>214</v>
      </c>
      <c r="B122" s="8" t="s">
        <v>216</v>
      </c>
      <c r="C122" s="302"/>
      <c r="D122" s="176"/>
      <c r="E122" s="302"/>
      <c r="F122" s="177"/>
      <c r="G122" s="55"/>
      <c r="H122" s="57"/>
      <c r="I122" s="55"/>
      <c r="J122" s="490"/>
      <c r="K122" s="10"/>
      <c r="L122" s="564"/>
      <c r="O122" s="329"/>
      <c r="P122" s="330"/>
      <c r="Q122" s="329"/>
      <c r="R122" s="331"/>
      <c r="S122" s="345"/>
      <c r="T122" s="346"/>
      <c r="U122" s="345"/>
      <c r="V122" s="347"/>
      <c r="W122" s="356"/>
      <c r="X122" s="357"/>
      <c r="Y122" s="356"/>
      <c r="Z122" s="358"/>
      <c r="AA122" s="345"/>
      <c r="AB122" s="346"/>
      <c r="AC122" s="345"/>
      <c r="AD122" s="347"/>
      <c r="AE122" s="367"/>
      <c r="AF122" s="436"/>
      <c r="AG122" s="367"/>
      <c r="AH122" s="436"/>
      <c r="AI122" s="329"/>
      <c r="AJ122" s="447"/>
      <c r="AK122" s="329"/>
      <c r="AL122" s="331"/>
      <c r="AM122" s="507"/>
      <c r="AN122" s="497"/>
      <c r="AO122" s="395"/>
      <c r="AP122" s="396"/>
      <c r="AQ122" s="406"/>
      <c r="AR122" s="407"/>
      <c r="AS122" s="406"/>
      <c r="AT122" s="124"/>
      <c r="AU122" s="55"/>
      <c r="AV122" s="57"/>
      <c r="AW122" s="431"/>
      <c r="AX122" s="53"/>
      <c r="AY122" s="435"/>
      <c r="AZ122" s="440"/>
      <c r="BA122" s="435"/>
      <c r="BB122" s="440"/>
      <c r="BC122" s="329"/>
      <c r="BD122" s="442"/>
      <c r="BE122" s="329"/>
      <c r="BF122" s="331"/>
      <c r="BH122" s="493"/>
      <c r="BJ122" s="488"/>
      <c r="BK122" s="303"/>
      <c r="BL122" s="321"/>
      <c r="BM122" s="303"/>
      <c r="BN122" s="304"/>
      <c r="BP122" s="482"/>
      <c r="BQ122" s="285">
        <f t="shared" si="8"/>
        <v>0</v>
      </c>
      <c r="CE122" s="166"/>
      <c r="CF122" s="167"/>
      <c r="CG122" s="166"/>
      <c r="CH122" s="168"/>
      <c r="CI122" s="147"/>
      <c r="CJ122" s="148"/>
      <c r="CK122" s="147"/>
      <c r="CL122" s="149"/>
      <c r="CM122" s="51"/>
      <c r="CN122" s="12"/>
      <c r="CO122" s="223"/>
      <c r="CP122" s="59"/>
    </row>
    <row r="123" spans="1:122">
      <c r="A123" s="1" t="s">
        <v>367</v>
      </c>
      <c r="B123" s="8" t="s">
        <v>216</v>
      </c>
      <c r="C123" s="302"/>
      <c r="D123" s="176"/>
      <c r="E123" s="302"/>
      <c r="F123" s="177"/>
      <c r="G123" s="55"/>
      <c r="H123" s="57"/>
      <c r="I123" s="55"/>
      <c r="J123" s="490"/>
      <c r="K123" s="10"/>
      <c r="L123" s="564"/>
      <c r="O123" s="329"/>
      <c r="P123" s="330"/>
      <c r="Q123" s="329"/>
      <c r="R123" s="331"/>
      <c r="S123" s="345"/>
      <c r="T123" s="346"/>
      <c r="U123" s="345"/>
      <c r="V123" s="347"/>
      <c r="W123" s="356"/>
      <c r="X123" s="357"/>
      <c r="Y123" s="356"/>
      <c r="Z123" s="358"/>
      <c r="AA123" s="345"/>
      <c r="AB123" s="346"/>
      <c r="AC123" s="345"/>
      <c r="AD123" s="347"/>
      <c r="AE123" s="367"/>
      <c r="AF123" s="436"/>
      <c r="AG123" s="367"/>
      <c r="AH123" s="436"/>
      <c r="AI123" s="329"/>
      <c r="AJ123" s="447"/>
      <c r="AK123" s="329"/>
      <c r="AL123" s="331"/>
      <c r="AM123" s="507"/>
      <c r="AN123" s="394"/>
      <c r="AO123" s="395"/>
      <c r="AP123" s="396"/>
      <c r="AQ123" s="406"/>
      <c r="AR123" s="407"/>
      <c r="AS123" s="406"/>
      <c r="AT123" s="124"/>
      <c r="AU123" s="55"/>
      <c r="AV123" s="57"/>
      <c r="AW123" s="431"/>
      <c r="AX123" s="53"/>
      <c r="AY123" s="435"/>
      <c r="AZ123" s="440"/>
      <c r="BA123" s="435"/>
      <c r="BB123" s="369"/>
      <c r="BC123" s="329"/>
      <c r="BD123" s="442"/>
      <c r="BE123" s="329"/>
      <c r="BF123" s="331"/>
      <c r="BH123" s="493"/>
      <c r="BK123" s="303"/>
      <c r="BL123" s="321"/>
      <c r="BM123" s="303"/>
      <c r="BN123" s="304"/>
      <c r="BP123" s="482"/>
      <c r="BQ123" s="285">
        <f t="shared" si="8"/>
        <v>0</v>
      </c>
      <c r="CE123" s="166"/>
      <c r="CF123" s="167"/>
      <c r="CG123" s="166"/>
      <c r="CH123" s="168"/>
      <c r="CI123" s="147"/>
      <c r="CJ123" s="148"/>
      <c r="CK123" s="147"/>
      <c r="CL123" s="149"/>
      <c r="CM123" s="51"/>
      <c r="CN123" s="12"/>
      <c r="CO123" s="223"/>
      <c r="CP123" s="34"/>
    </row>
    <row r="124" spans="1:122">
      <c r="A124" s="293" t="s">
        <v>217</v>
      </c>
      <c r="B124" s="295" t="s">
        <v>216</v>
      </c>
      <c r="C124" s="302"/>
      <c r="D124" s="176"/>
      <c r="E124" s="302"/>
      <c r="F124" s="177"/>
      <c r="G124" s="55"/>
      <c r="H124" s="57"/>
      <c r="I124" s="55"/>
      <c r="J124" s="53"/>
      <c r="K124" s="10"/>
      <c r="L124" s="26"/>
      <c r="O124" s="329"/>
      <c r="P124" s="447"/>
      <c r="Q124" s="329"/>
      <c r="R124" s="447"/>
      <c r="S124" s="345"/>
      <c r="T124" s="346"/>
      <c r="U124" s="345"/>
      <c r="V124" s="347"/>
      <c r="W124" s="356"/>
      <c r="X124" s="357"/>
      <c r="Y124" s="356"/>
      <c r="Z124" s="358"/>
      <c r="AA124" s="345"/>
      <c r="AB124" s="346"/>
      <c r="AC124" s="345"/>
      <c r="AD124" s="347"/>
      <c r="AE124" s="367"/>
      <c r="AF124" s="436"/>
      <c r="AG124" s="367"/>
      <c r="AH124" s="436"/>
      <c r="AI124" s="329"/>
      <c r="AJ124" s="447"/>
      <c r="AK124" s="329"/>
      <c r="AL124" s="331"/>
      <c r="AM124" s="507"/>
      <c r="AN124" s="394"/>
      <c r="AO124" s="395"/>
      <c r="AP124" s="396"/>
      <c r="AQ124" s="406"/>
      <c r="AR124" s="407"/>
      <c r="AS124" s="406"/>
      <c r="AT124" s="124"/>
      <c r="AU124" s="55"/>
      <c r="AV124" s="57"/>
      <c r="AW124" s="431"/>
      <c r="AX124" s="53"/>
      <c r="AY124" s="435"/>
      <c r="AZ124" s="440"/>
      <c r="BA124" s="435"/>
      <c r="BB124" s="369"/>
      <c r="BC124" s="329"/>
      <c r="BD124" s="442"/>
      <c r="BE124" s="329"/>
      <c r="BF124" s="458"/>
      <c r="BH124" s="488"/>
      <c r="BK124" s="303"/>
      <c r="BL124" s="321"/>
      <c r="BM124" s="303"/>
      <c r="BN124" s="304"/>
      <c r="BP124" s="482"/>
      <c r="BQ124" s="285">
        <f t="shared" si="8"/>
        <v>0</v>
      </c>
      <c r="CE124" s="166"/>
      <c r="CF124" s="167"/>
      <c r="CG124" s="166"/>
      <c r="CH124" s="168"/>
      <c r="CI124" s="147"/>
      <c r="CJ124" s="148"/>
      <c r="CK124" s="147"/>
      <c r="CL124" s="149"/>
      <c r="CM124" s="51"/>
      <c r="CN124" s="12"/>
      <c r="CO124" s="223"/>
      <c r="CP124" s="278"/>
      <c r="CQ124" s="30"/>
    </row>
    <row r="125" spans="1:122">
      <c r="A125" s="206" t="s">
        <v>85</v>
      </c>
      <c r="B125" s="207" t="s">
        <v>38</v>
      </c>
      <c r="C125" s="302"/>
      <c r="D125" s="176"/>
      <c r="E125" s="302"/>
      <c r="F125" s="177"/>
      <c r="G125" s="55"/>
      <c r="H125" s="57"/>
      <c r="I125" s="55"/>
      <c r="J125" s="53"/>
      <c r="K125" s="10"/>
      <c r="L125" s="26"/>
      <c r="O125" s="329"/>
      <c r="P125" s="447"/>
      <c r="Q125" s="329"/>
      <c r="R125" s="447"/>
      <c r="S125" s="345"/>
      <c r="T125" s="346"/>
      <c r="U125" s="345"/>
      <c r="V125" s="549"/>
      <c r="W125" s="356"/>
      <c r="X125" s="357"/>
      <c r="Y125" s="356"/>
      <c r="Z125" s="358"/>
      <c r="AA125" s="345"/>
      <c r="AB125" s="346"/>
      <c r="AC125" s="345"/>
      <c r="AD125" s="347"/>
      <c r="AE125" s="367"/>
      <c r="AF125" s="436"/>
      <c r="AG125" s="367"/>
      <c r="AH125" s="436"/>
      <c r="AI125" s="329"/>
      <c r="AJ125" s="330"/>
      <c r="AK125" s="329"/>
      <c r="AL125" s="331"/>
      <c r="AM125" s="507"/>
      <c r="AN125" s="394"/>
      <c r="AO125" s="508"/>
      <c r="AP125" s="396"/>
      <c r="AQ125" s="406"/>
      <c r="AR125" s="407"/>
      <c r="AS125" s="406"/>
      <c r="AT125" s="124"/>
      <c r="AU125" s="55"/>
      <c r="AV125" s="57"/>
      <c r="AW125" s="431"/>
      <c r="AX125" s="53"/>
      <c r="AY125" s="435"/>
      <c r="AZ125" s="440"/>
      <c r="BA125" s="435"/>
      <c r="BB125" s="436"/>
      <c r="BC125" s="329"/>
      <c r="BD125" s="442"/>
      <c r="BE125" s="329"/>
      <c r="BF125" s="458"/>
      <c r="BK125" s="303"/>
      <c r="BL125" s="321"/>
      <c r="BM125" s="303"/>
      <c r="BN125" s="304"/>
      <c r="BQ125" s="285">
        <f t="shared" si="8"/>
        <v>0</v>
      </c>
      <c r="CE125" s="166"/>
      <c r="CF125" s="167"/>
      <c r="CG125" s="166"/>
      <c r="CH125" s="168"/>
      <c r="CI125" s="147"/>
      <c r="CJ125" s="148"/>
      <c r="CK125" s="147"/>
      <c r="CL125" s="149"/>
      <c r="CM125" s="51"/>
      <c r="CN125" s="12"/>
      <c r="CO125" s="223"/>
      <c r="CP125" s="13"/>
    </row>
    <row r="126" spans="1:122">
      <c r="A126" s="1" t="s">
        <v>393</v>
      </c>
      <c r="B126" s="207" t="s">
        <v>38</v>
      </c>
      <c r="C126" s="302"/>
      <c r="D126" s="520"/>
      <c r="E126" s="302"/>
      <c r="F126" s="177"/>
      <c r="G126" s="55"/>
      <c r="H126" s="57"/>
      <c r="I126" s="55"/>
      <c r="J126" s="53"/>
      <c r="K126" s="10"/>
      <c r="L126" s="26"/>
      <c r="O126" s="329" t="s">
        <v>345</v>
      </c>
      <c r="P126" s="447">
        <v>29</v>
      </c>
      <c r="Q126" s="329" t="s">
        <v>333</v>
      </c>
      <c r="R126" s="447">
        <v>40</v>
      </c>
      <c r="S126" s="345"/>
      <c r="T126" s="346"/>
      <c r="U126" s="345" t="s">
        <v>326</v>
      </c>
      <c r="V126" s="549">
        <v>44</v>
      </c>
      <c r="W126" s="356"/>
      <c r="X126" s="357"/>
      <c r="Y126" s="356"/>
      <c r="Z126" s="358"/>
      <c r="AA126" s="345"/>
      <c r="AB126" s="346"/>
      <c r="AC126" s="345"/>
      <c r="AD126" s="347"/>
      <c r="AE126" s="367"/>
      <c r="AF126" s="436"/>
      <c r="AG126" s="367"/>
      <c r="AH126" s="436"/>
      <c r="AI126" s="329"/>
      <c r="AJ126" s="330"/>
      <c r="AK126" s="329"/>
      <c r="AL126" s="331"/>
      <c r="AM126" s="507"/>
      <c r="AN126" s="394"/>
      <c r="AO126" s="508"/>
      <c r="AP126" s="396"/>
      <c r="AQ126" s="406"/>
      <c r="AR126" s="407"/>
      <c r="AS126" s="406"/>
      <c r="AT126" s="124"/>
      <c r="AU126" s="55"/>
      <c r="AV126" s="57"/>
      <c r="AW126" s="431"/>
      <c r="AX126" s="53"/>
      <c r="AY126" s="435"/>
      <c r="AZ126" s="440"/>
      <c r="BA126" s="435"/>
      <c r="BB126" s="436"/>
      <c r="BC126" s="329"/>
      <c r="BD126" s="442"/>
      <c r="BE126" s="329" t="s">
        <v>334</v>
      </c>
      <c r="BF126" s="458">
        <v>26</v>
      </c>
      <c r="BK126" s="303"/>
      <c r="BL126" s="321"/>
      <c r="BM126" s="303"/>
      <c r="BN126" s="304"/>
      <c r="BQ126" s="285">
        <f t="shared" si="8"/>
        <v>139</v>
      </c>
      <c r="CE126" s="166"/>
      <c r="CF126" s="167"/>
      <c r="CG126" s="166"/>
      <c r="CH126" s="168"/>
      <c r="CI126" s="147"/>
      <c r="CJ126" s="148"/>
      <c r="CK126" s="147"/>
      <c r="CL126" s="149"/>
      <c r="CM126" s="51"/>
      <c r="CN126" s="12"/>
      <c r="CO126" s="223"/>
      <c r="CP126" s="13"/>
    </row>
    <row r="127" spans="1:122">
      <c r="A127" s="1"/>
      <c r="B127" s="421" t="s">
        <v>38</v>
      </c>
      <c r="C127" s="302"/>
      <c r="D127" s="520"/>
      <c r="E127" s="302"/>
      <c r="F127" s="177"/>
      <c r="G127" s="55"/>
      <c r="H127" s="57"/>
      <c r="I127" s="55"/>
      <c r="J127" s="490"/>
      <c r="K127" s="10"/>
      <c r="L127" s="26"/>
      <c r="O127" s="329"/>
      <c r="P127" s="447"/>
      <c r="Q127" s="329"/>
      <c r="R127" s="331"/>
      <c r="S127" s="345"/>
      <c r="T127" s="346"/>
      <c r="U127" s="345"/>
      <c r="V127" s="347"/>
      <c r="W127" s="356"/>
      <c r="X127" s="357"/>
      <c r="Y127" s="356"/>
      <c r="Z127" s="358"/>
      <c r="AA127" s="345"/>
      <c r="AB127" s="346"/>
      <c r="AC127" s="345"/>
      <c r="AD127" s="347"/>
      <c r="AE127" s="367"/>
      <c r="AF127" s="436"/>
      <c r="AG127" s="367"/>
      <c r="AH127" s="369"/>
      <c r="AI127" s="329"/>
      <c r="AJ127" s="330"/>
      <c r="AK127" s="329"/>
      <c r="AL127" s="458"/>
      <c r="AM127" s="507"/>
      <c r="AN127" s="394"/>
      <c r="AO127" s="508"/>
      <c r="AP127" s="396"/>
      <c r="AQ127" s="406"/>
      <c r="AR127" s="407"/>
      <c r="AS127" s="406"/>
      <c r="AT127" s="555"/>
      <c r="AU127" s="55"/>
      <c r="AV127" s="57"/>
      <c r="AW127" s="55"/>
      <c r="AX127" s="490"/>
      <c r="AY127" s="435"/>
      <c r="AZ127" s="440"/>
      <c r="BA127" s="435"/>
      <c r="BB127" s="436"/>
      <c r="BC127" s="329"/>
      <c r="BD127" s="442"/>
      <c r="BE127" s="329"/>
      <c r="BF127" s="447"/>
      <c r="BK127" s="303"/>
      <c r="BL127" s="321"/>
      <c r="BM127" s="303"/>
      <c r="BN127" s="304"/>
      <c r="BP127" s="481"/>
      <c r="BQ127" s="227">
        <f>SUM(BQ115:BQ126)</f>
        <v>474</v>
      </c>
      <c r="CE127" s="166"/>
      <c r="CF127" s="167"/>
      <c r="CG127" s="166"/>
      <c r="CH127" s="168"/>
      <c r="CI127" s="147"/>
      <c r="CJ127" s="148"/>
      <c r="CK127" s="147"/>
      <c r="CL127" s="149"/>
      <c r="CM127" s="51"/>
      <c r="CN127" s="12"/>
      <c r="CO127" s="223"/>
      <c r="CP127" s="13"/>
    </row>
    <row r="128" spans="1:122">
      <c r="A128" s="1" t="s">
        <v>218</v>
      </c>
      <c r="B128" s="187" t="s">
        <v>39</v>
      </c>
      <c r="C128" s="302"/>
      <c r="D128" s="520"/>
      <c r="E128" s="302"/>
      <c r="F128" s="177"/>
      <c r="G128" s="55"/>
      <c r="H128" s="57"/>
      <c r="I128" s="55"/>
      <c r="J128" s="490"/>
      <c r="K128" s="10"/>
      <c r="L128" s="26"/>
      <c r="O128" s="329"/>
      <c r="P128" s="330"/>
      <c r="Q128" s="329"/>
      <c r="R128" s="331"/>
      <c r="S128" s="345"/>
      <c r="T128" s="346"/>
      <c r="U128" s="345"/>
      <c r="V128" s="347"/>
      <c r="W128" s="356"/>
      <c r="X128" s="357"/>
      <c r="Y128" s="356"/>
      <c r="Z128" s="358"/>
      <c r="AA128" s="345"/>
      <c r="AB128" s="346"/>
      <c r="AC128" s="345"/>
      <c r="AD128" s="347"/>
      <c r="AE128" s="367" t="s">
        <v>347</v>
      </c>
      <c r="AF128" s="436">
        <v>15</v>
      </c>
      <c r="AG128" s="367"/>
      <c r="AH128" s="436"/>
      <c r="AI128" s="329"/>
      <c r="AJ128" s="330"/>
      <c r="AK128" s="329"/>
      <c r="AL128" s="458"/>
      <c r="AM128" s="507"/>
      <c r="AN128" s="497"/>
      <c r="AO128" s="508"/>
      <c r="AP128" s="396"/>
      <c r="AQ128" s="406"/>
      <c r="AR128" s="407"/>
      <c r="AS128" s="406"/>
      <c r="AT128" s="555"/>
      <c r="AU128" s="55"/>
      <c r="AV128" s="57"/>
      <c r="AW128" s="55"/>
      <c r="AX128" s="490"/>
      <c r="AY128" s="435"/>
      <c r="AZ128" s="436"/>
      <c r="BA128" s="435"/>
      <c r="BB128" s="436"/>
      <c r="BC128" s="329"/>
      <c r="BD128" s="442"/>
      <c r="BE128" s="329"/>
      <c r="BF128" s="447"/>
      <c r="BJ128" s="487"/>
      <c r="BK128" s="303"/>
      <c r="BL128" s="321"/>
      <c r="BM128" s="303"/>
      <c r="BN128" s="304"/>
      <c r="BP128" s="481"/>
      <c r="BQ128" s="285">
        <f t="shared" ref="BQ128:BQ142" si="9">SUM(C128:BP128)</f>
        <v>15</v>
      </c>
      <c r="CE128" s="166"/>
      <c r="CF128" s="167"/>
      <c r="CG128" s="166"/>
      <c r="CH128" s="168"/>
      <c r="CI128" s="147"/>
      <c r="CJ128" s="148"/>
      <c r="CK128" s="147"/>
      <c r="CL128" s="149"/>
      <c r="CM128" s="51"/>
      <c r="CN128" s="12"/>
      <c r="CO128" s="223"/>
      <c r="CP128" s="34"/>
    </row>
    <row r="129" spans="1:122">
      <c r="A129" s="1" t="s">
        <v>79</v>
      </c>
      <c r="B129" s="8" t="s">
        <v>39</v>
      </c>
      <c r="C129" s="527" t="s">
        <v>341</v>
      </c>
      <c r="D129" s="528">
        <v>14</v>
      </c>
      <c r="E129" s="302" t="s">
        <v>345</v>
      </c>
      <c r="F129" s="520">
        <v>29</v>
      </c>
      <c r="G129" s="55"/>
      <c r="H129" s="57"/>
      <c r="I129" s="55" t="s">
        <v>345</v>
      </c>
      <c r="J129" s="490">
        <v>29</v>
      </c>
      <c r="K129" s="10"/>
      <c r="L129" s="26"/>
      <c r="O129" s="329"/>
      <c r="P129" s="330"/>
      <c r="Q129" s="329"/>
      <c r="R129" s="331"/>
      <c r="S129" s="345"/>
      <c r="T129" s="346"/>
      <c r="U129" s="345"/>
      <c r="V129" s="347"/>
      <c r="W129" s="356"/>
      <c r="X129" s="357"/>
      <c r="Y129" s="356"/>
      <c r="Z129" s="358"/>
      <c r="AA129" s="345"/>
      <c r="AB129" s="346"/>
      <c r="AC129" s="345"/>
      <c r="AD129" s="347"/>
      <c r="AE129" s="367"/>
      <c r="AF129" s="436"/>
      <c r="AG129" s="367" t="s">
        <v>341</v>
      </c>
      <c r="AH129" s="436">
        <v>14</v>
      </c>
      <c r="AI129" s="445"/>
      <c r="AJ129" s="447"/>
      <c r="AK129" s="329"/>
      <c r="AL129" s="458"/>
      <c r="AM129" s="507"/>
      <c r="AN129" s="497"/>
      <c r="AO129" s="508"/>
      <c r="AP129" s="496"/>
      <c r="AQ129" s="406"/>
      <c r="AR129" s="407"/>
      <c r="AS129" s="406" t="s">
        <v>331</v>
      </c>
      <c r="AT129" s="555">
        <v>24</v>
      </c>
      <c r="AU129" s="55"/>
      <c r="AV129" s="57"/>
      <c r="AW129" s="55" t="s">
        <v>341</v>
      </c>
      <c r="AX129" s="490">
        <v>14</v>
      </c>
      <c r="AY129" s="435" t="s">
        <v>334</v>
      </c>
      <c r="AZ129" s="436">
        <v>26</v>
      </c>
      <c r="BA129" s="435" t="s">
        <v>332</v>
      </c>
      <c r="BB129" s="436">
        <v>33</v>
      </c>
      <c r="BC129" s="329" t="s">
        <v>330</v>
      </c>
      <c r="BD129" s="447">
        <v>28</v>
      </c>
      <c r="BE129" s="329" t="s">
        <v>330</v>
      </c>
      <c r="BF129" s="447">
        <v>28</v>
      </c>
      <c r="BH129" s="488"/>
      <c r="BJ129" s="487"/>
      <c r="BK129" s="303"/>
      <c r="BL129" s="321"/>
      <c r="BM129" s="303"/>
      <c r="BN129" s="304"/>
      <c r="BP129" s="481"/>
      <c r="BQ129" s="285">
        <f t="shared" si="9"/>
        <v>239</v>
      </c>
      <c r="CE129" s="166"/>
      <c r="CF129" s="167"/>
      <c r="CG129" s="166"/>
      <c r="CH129" s="168"/>
      <c r="CI129" s="147"/>
      <c r="CJ129" s="148"/>
      <c r="CK129" s="147"/>
      <c r="CL129" s="149"/>
      <c r="CM129" s="51"/>
      <c r="CN129" s="12"/>
      <c r="CO129" s="223"/>
      <c r="CP129" s="13"/>
    </row>
    <row r="130" spans="1:122" s="1" customFormat="1">
      <c r="A130" s="1" t="s">
        <v>219</v>
      </c>
      <c r="B130" s="8" t="s">
        <v>39</v>
      </c>
      <c r="C130" s="302"/>
      <c r="D130" s="520"/>
      <c r="E130" s="302"/>
      <c r="F130" s="177"/>
      <c r="G130" s="55"/>
      <c r="H130" s="57"/>
      <c r="I130" s="55"/>
      <c r="J130" s="490"/>
      <c r="K130" s="10"/>
      <c r="L130" s="26"/>
      <c r="O130" s="326"/>
      <c r="P130" s="326"/>
      <c r="Q130" s="326"/>
      <c r="R130" s="326"/>
      <c r="S130" s="342"/>
      <c r="T130" s="342"/>
      <c r="U130" s="342"/>
      <c r="V130" s="342"/>
      <c r="W130" s="353"/>
      <c r="X130" s="353"/>
      <c r="Y130" s="353"/>
      <c r="Z130" s="353"/>
      <c r="AA130" s="342"/>
      <c r="AB130" s="342"/>
      <c r="AC130" s="342"/>
      <c r="AD130" s="342"/>
      <c r="AE130" s="364"/>
      <c r="AF130" s="437"/>
      <c r="AG130" s="364" t="s">
        <v>342</v>
      </c>
      <c r="AH130" s="437">
        <v>13</v>
      </c>
      <c r="AI130" s="326"/>
      <c r="AJ130" s="446"/>
      <c r="AK130" s="326"/>
      <c r="AL130" s="446"/>
      <c r="AM130" s="383"/>
      <c r="AN130" s="501"/>
      <c r="AO130" s="383"/>
      <c r="AP130" s="501"/>
      <c r="AQ130" s="400"/>
      <c r="AR130" s="400"/>
      <c r="AS130" s="400" t="s">
        <v>342</v>
      </c>
      <c r="AT130" s="555">
        <v>13</v>
      </c>
      <c r="AU130" s="55"/>
      <c r="AV130" s="57"/>
      <c r="AW130" s="55"/>
      <c r="AX130" s="490"/>
      <c r="AY130" s="364"/>
      <c r="AZ130" s="437"/>
      <c r="BA130" s="364"/>
      <c r="BB130" s="437"/>
      <c r="BC130" s="326"/>
      <c r="BD130" s="444"/>
      <c r="BE130" s="326"/>
      <c r="BF130" s="446"/>
      <c r="BG130" s="431" t="s">
        <v>347</v>
      </c>
      <c r="BH130" s="490">
        <v>15</v>
      </c>
      <c r="BI130" s="431" t="s">
        <v>408</v>
      </c>
      <c r="BJ130" s="490">
        <v>33</v>
      </c>
      <c r="BK130" s="302"/>
      <c r="BL130" s="302"/>
      <c r="BM130" s="302"/>
      <c r="BN130" s="302"/>
      <c r="BP130" s="483"/>
      <c r="BQ130" s="285">
        <f t="shared" si="9"/>
        <v>74</v>
      </c>
      <c r="CE130" s="166"/>
      <c r="CF130" s="167"/>
      <c r="CG130" s="166"/>
      <c r="CH130" s="168"/>
      <c r="CI130" s="147"/>
      <c r="CJ130" s="148"/>
      <c r="CK130" s="147"/>
      <c r="CL130" s="149"/>
      <c r="CM130" s="51"/>
      <c r="CN130" s="12"/>
      <c r="CO130" s="223"/>
      <c r="CP130" s="13"/>
      <c r="CQ130" s="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  <c r="DP130" s="19"/>
      <c r="DQ130" s="19"/>
      <c r="DR130" s="19"/>
    </row>
    <row r="131" spans="1:122" s="1" customFormat="1">
      <c r="A131" s="1" t="s">
        <v>414</v>
      </c>
      <c r="B131" s="8" t="s">
        <v>39</v>
      </c>
      <c r="C131" s="302"/>
      <c r="D131" s="176"/>
      <c r="E131" s="302"/>
      <c r="F131" s="177"/>
      <c r="G131" s="55"/>
      <c r="H131" s="490"/>
      <c r="I131" s="55"/>
      <c r="J131" s="490"/>
      <c r="K131" s="10"/>
      <c r="L131" s="26"/>
      <c r="O131" s="326"/>
      <c r="P131" s="326"/>
      <c r="Q131" s="326"/>
      <c r="R131" s="326"/>
      <c r="S131" s="342"/>
      <c r="T131" s="342"/>
      <c r="U131" s="342"/>
      <c r="V131" s="342"/>
      <c r="W131" s="353"/>
      <c r="X131" s="353"/>
      <c r="Y131" s="353"/>
      <c r="Z131" s="353"/>
      <c r="AA131" s="342"/>
      <c r="AB131" s="342"/>
      <c r="AC131" s="342"/>
      <c r="AD131" s="342"/>
      <c r="AE131" s="364"/>
      <c r="AF131" s="364"/>
      <c r="AG131" s="364"/>
      <c r="AH131" s="437"/>
      <c r="AI131" s="326" t="s">
        <v>335</v>
      </c>
      <c r="AJ131" s="446">
        <v>36</v>
      </c>
      <c r="AK131" s="326"/>
      <c r="AL131" s="446"/>
      <c r="AM131" s="383"/>
      <c r="AN131" s="501"/>
      <c r="AO131" s="383"/>
      <c r="AP131" s="501"/>
      <c r="AQ131" s="400"/>
      <c r="AR131" s="400"/>
      <c r="AS131" s="400"/>
      <c r="AT131" s="124"/>
      <c r="AU131" s="55"/>
      <c r="AV131" s="57"/>
      <c r="AW131" s="55"/>
      <c r="AX131" s="53"/>
      <c r="AY131" s="364"/>
      <c r="AZ131" s="437"/>
      <c r="BA131" s="364"/>
      <c r="BB131" s="437"/>
      <c r="BC131" s="326"/>
      <c r="BD131" s="444"/>
      <c r="BE131" s="326"/>
      <c r="BF131" s="446"/>
      <c r="BG131" s="431"/>
      <c r="BH131" s="490"/>
      <c r="BI131" s="431"/>
      <c r="BJ131" s="490"/>
      <c r="BK131" s="302"/>
      <c r="BL131" s="302"/>
      <c r="BM131" s="302"/>
      <c r="BN131" s="302"/>
      <c r="BQ131" s="285">
        <f t="shared" si="9"/>
        <v>36</v>
      </c>
      <c r="CE131" s="166"/>
      <c r="CF131" s="167"/>
      <c r="CG131" s="166"/>
      <c r="CH131" s="168"/>
      <c r="CI131" s="147"/>
      <c r="CJ131" s="148"/>
      <c r="CK131" s="147"/>
      <c r="CL131" s="149"/>
      <c r="CM131" s="51"/>
      <c r="CN131" s="12"/>
      <c r="CO131" s="223"/>
      <c r="CP131" s="13"/>
      <c r="CQ131" s="9"/>
      <c r="CS131" s="19"/>
      <c r="CT131" s="19"/>
      <c r="CU131" s="19"/>
      <c r="CV131" s="19"/>
      <c r="CW131" s="19"/>
      <c r="CX131" s="19"/>
      <c r="CY131" s="19"/>
      <c r="CZ131" s="19"/>
      <c r="DA131" s="19"/>
      <c r="DB131" s="19"/>
      <c r="DC131" s="19"/>
      <c r="DD131" s="19"/>
      <c r="DE131" s="19"/>
      <c r="DF131" s="19"/>
      <c r="DG131" s="19"/>
      <c r="DH131" s="19"/>
      <c r="DI131" s="19"/>
      <c r="DJ131" s="19"/>
      <c r="DK131" s="19"/>
      <c r="DL131" s="19"/>
      <c r="DM131" s="19"/>
      <c r="DN131" s="19"/>
      <c r="DO131" s="19"/>
      <c r="DP131" s="19"/>
      <c r="DQ131" s="19"/>
      <c r="DR131" s="19"/>
    </row>
    <row r="132" spans="1:122" s="1" customFormat="1">
      <c r="A132" s="1" t="s">
        <v>412</v>
      </c>
      <c r="B132" s="8" t="s">
        <v>39</v>
      </c>
      <c r="C132" s="302"/>
      <c r="D132" s="176"/>
      <c r="E132" s="302"/>
      <c r="F132" s="177"/>
      <c r="G132" s="55"/>
      <c r="H132" s="490"/>
      <c r="I132" s="55"/>
      <c r="J132" s="53"/>
      <c r="K132" s="10"/>
      <c r="L132" s="26"/>
      <c r="O132" s="326"/>
      <c r="P132" s="326"/>
      <c r="Q132" s="326"/>
      <c r="R132" s="326"/>
      <c r="S132" s="342"/>
      <c r="T132" s="342"/>
      <c r="U132" s="342"/>
      <c r="V132" s="342"/>
      <c r="W132" s="353"/>
      <c r="X132" s="353"/>
      <c r="Y132" s="353"/>
      <c r="Z132" s="353"/>
      <c r="AA132" s="342"/>
      <c r="AB132" s="342"/>
      <c r="AC132" s="342"/>
      <c r="AD132" s="342"/>
      <c r="AE132" s="364"/>
      <c r="AF132" s="364"/>
      <c r="AG132" s="364"/>
      <c r="AH132" s="364"/>
      <c r="AI132" s="326"/>
      <c r="AJ132" s="446"/>
      <c r="AK132" s="326" t="s">
        <v>341</v>
      </c>
      <c r="AL132" s="446">
        <v>14</v>
      </c>
      <c r="AM132" s="383"/>
      <c r="AN132" s="501"/>
      <c r="AO132" s="383"/>
      <c r="AP132" s="383"/>
      <c r="AQ132" s="400"/>
      <c r="AR132" s="400"/>
      <c r="AS132" s="400"/>
      <c r="AT132" s="124"/>
      <c r="AU132" s="55"/>
      <c r="AV132" s="57"/>
      <c r="AW132" s="55"/>
      <c r="AX132" s="53"/>
      <c r="AY132" s="364"/>
      <c r="AZ132" s="437"/>
      <c r="BA132" s="364"/>
      <c r="BB132" s="437"/>
      <c r="BC132" s="326"/>
      <c r="BD132" s="444"/>
      <c r="BE132" s="326"/>
      <c r="BF132" s="326"/>
      <c r="BG132" s="431"/>
      <c r="BH132" s="431"/>
      <c r="BI132" s="431"/>
      <c r="BJ132" s="431"/>
      <c r="BK132" s="302"/>
      <c r="BL132" s="302"/>
      <c r="BM132" s="302"/>
      <c r="BN132" s="302"/>
      <c r="BO132" s="1" t="s">
        <v>334</v>
      </c>
      <c r="BP132" s="483">
        <v>26</v>
      </c>
      <c r="BQ132" s="285">
        <f t="shared" si="9"/>
        <v>40</v>
      </c>
      <c r="CE132" s="166"/>
      <c r="CF132" s="167"/>
      <c r="CG132" s="166"/>
      <c r="CH132" s="168"/>
      <c r="CI132" s="147"/>
      <c r="CJ132" s="148"/>
      <c r="CK132" s="147"/>
      <c r="CL132" s="149"/>
      <c r="CM132" s="51"/>
      <c r="CN132" s="12"/>
      <c r="CO132" s="223"/>
      <c r="CP132" s="13"/>
      <c r="CQ132" s="9"/>
      <c r="CS132" s="19"/>
      <c r="CT132" s="19"/>
      <c r="CU132" s="19"/>
      <c r="CV132" s="19"/>
      <c r="CW132" s="19"/>
      <c r="CX132" s="19"/>
      <c r="CY132" s="19"/>
      <c r="CZ132" s="19"/>
      <c r="DA132" s="19"/>
      <c r="DB132" s="19"/>
      <c r="DC132" s="19"/>
      <c r="DD132" s="19"/>
      <c r="DE132" s="19"/>
      <c r="DF132" s="19"/>
      <c r="DG132" s="19"/>
      <c r="DH132" s="19"/>
      <c r="DI132" s="19"/>
      <c r="DJ132" s="19"/>
      <c r="DK132" s="19"/>
      <c r="DL132" s="19"/>
      <c r="DM132" s="19"/>
      <c r="DN132" s="19"/>
      <c r="DO132" s="19"/>
      <c r="DP132" s="19"/>
      <c r="DQ132" s="19"/>
      <c r="DR132" s="19"/>
    </row>
    <row r="133" spans="1:122" s="1" customFormat="1">
      <c r="A133" s="1" t="s">
        <v>451</v>
      </c>
      <c r="B133" s="8" t="s">
        <v>39</v>
      </c>
      <c r="C133" s="302"/>
      <c r="D133" s="176"/>
      <c r="E133" s="302"/>
      <c r="F133" s="177"/>
      <c r="G133" s="55" t="s">
        <v>336</v>
      </c>
      <c r="H133" s="490">
        <v>30</v>
      </c>
      <c r="I133" s="55"/>
      <c r="J133" s="53"/>
      <c r="K133" s="10"/>
      <c r="L133" s="26"/>
      <c r="N133" s="483"/>
      <c r="O133" s="326"/>
      <c r="P133" s="326"/>
      <c r="Q133" s="326"/>
      <c r="R133" s="326"/>
      <c r="S133" s="342"/>
      <c r="T133" s="342"/>
      <c r="U133" s="342"/>
      <c r="V133" s="342"/>
      <c r="W133" s="353"/>
      <c r="X133" s="353"/>
      <c r="Y133" s="353"/>
      <c r="Z133" s="353"/>
      <c r="AA133" s="342"/>
      <c r="AB133" s="342"/>
      <c r="AC133" s="342"/>
      <c r="AD133" s="342"/>
      <c r="AE133" s="364"/>
      <c r="AF133" s="364"/>
      <c r="AG133" s="364"/>
      <c r="AH133" s="364"/>
      <c r="AI133" s="326"/>
      <c r="AJ133" s="326"/>
      <c r="AK133" s="326"/>
      <c r="AL133" s="446"/>
      <c r="AM133" s="383"/>
      <c r="AN133" s="501"/>
      <c r="AO133" s="383"/>
      <c r="AP133" s="383"/>
      <c r="AQ133" s="400"/>
      <c r="AR133" s="400"/>
      <c r="AS133" s="400"/>
      <c r="AT133" s="124"/>
      <c r="AU133" s="55"/>
      <c r="AV133" s="57"/>
      <c r="AW133" s="55"/>
      <c r="AX133" s="53"/>
      <c r="AY133" s="364"/>
      <c r="AZ133" s="437"/>
      <c r="BA133" s="364"/>
      <c r="BB133" s="437"/>
      <c r="BC133" s="326"/>
      <c r="BD133" s="444"/>
      <c r="BE133" s="326"/>
      <c r="BF133" s="326"/>
      <c r="BG133" s="431"/>
      <c r="BH133" s="431"/>
      <c r="BI133" s="431"/>
      <c r="BJ133" s="431"/>
      <c r="BK133" s="302"/>
      <c r="BL133" s="302"/>
      <c r="BM133" s="302"/>
      <c r="BN133" s="302"/>
      <c r="BQ133" s="285">
        <f t="shared" si="9"/>
        <v>30</v>
      </c>
      <c r="CE133" s="166"/>
      <c r="CF133" s="167"/>
      <c r="CG133" s="166"/>
      <c r="CH133" s="168"/>
      <c r="CI133" s="147"/>
      <c r="CJ133" s="148"/>
      <c r="CK133" s="147"/>
      <c r="CL133" s="149"/>
      <c r="CM133" s="51"/>
      <c r="CN133" s="12"/>
      <c r="CO133" s="223"/>
      <c r="CP133" s="13"/>
      <c r="CQ133" s="9"/>
      <c r="CS133" s="19"/>
      <c r="CT133" s="19"/>
      <c r="CU133" s="19"/>
      <c r="CV133" s="19"/>
      <c r="CW133" s="19"/>
      <c r="CX133" s="19"/>
      <c r="CY133" s="19"/>
      <c r="CZ133" s="19"/>
      <c r="DA133" s="19"/>
      <c r="DB133" s="19"/>
      <c r="DC133" s="19"/>
      <c r="DD133" s="19"/>
      <c r="DE133" s="19"/>
      <c r="DF133" s="19"/>
      <c r="DG133" s="19"/>
      <c r="DH133" s="19"/>
      <c r="DI133" s="19"/>
      <c r="DJ133" s="19"/>
      <c r="DK133" s="19"/>
      <c r="DL133" s="19"/>
      <c r="DM133" s="19"/>
      <c r="DN133" s="19"/>
      <c r="DO133" s="19"/>
      <c r="DP133" s="19"/>
      <c r="DQ133" s="19"/>
      <c r="DR133" s="19"/>
    </row>
    <row r="134" spans="1:122" s="1" customFormat="1">
      <c r="A134" s="1" t="s">
        <v>457</v>
      </c>
      <c r="B134" s="8" t="s">
        <v>39</v>
      </c>
      <c r="C134" s="302"/>
      <c r="D134" s="176"/>
      <c r="E134" s="302"/>
      <c r="F134" s="177"/>
      <c r="G134" s="55" t="s">
        <v>342</v>
      </c>
      <c r="H134" s="490">
        <v>13</v>
      </c>
      <c r="I134" s="55"/>
      <c r="J134" s="53"/>
      <c r="K134" s="10"/>
      <c r="L134" s="26"/>
      <c r="N134" s="483"/>
      <c r="O134" s="326"/>
      <c r="P134" s="326"/>
      <c r="Q134" s="326"/>
      <c r="R134" s="326"/>
      <c r="S134" s="342"/>
      <c r="T134" s="342"/>
      <c r="U134" s="342"/>
      <c r="V134" s="342"/>
      <c r="W134" s="353"/>
      <c r="X134" s="353"/>
      <c r="Y134" s="353"/>
      <c r="Z134" s="353"/>
      <c r="AA134" s="342"/>
      <c r="AB134" s="342"/>
      <c r="AC134" s="342"/>
      <c r="AD134" s="342"/>
      <c r="AE134" s="364"/>
      <c r="AF134" s="364"/>
      <c r="AG134" s="364"/>
      <c r="AH134" s="364"/>
      <c r="AI134" s="326"/>
      <c r="AJ134" s="326"/>
      <c r="AK134" s="326"/>
      <c r="AL134" s="446"/>
      <c r="AM134" s="383"/>
      <c r="AN134" s="501"/>
      <c r="AO134" s="383"/>
      <c r="AP134" s="501"/>
      <c r="AQ134" s="400"/>
      <c r="AR134" s="400"/>
      <c r="AS134" s="400"/>
      <c r="AT134" s="124"/>
      <c r="AU134" s="55"/>
      <c r="AV134" s="57"/>
      <c r="AW134" s="55"/>
      <c r="AX134" s="53"/>
      <c r="AY134" s="364"/>
      <c r="AZ134" s="437"/>
      <c r="BA134" s="364"/>
      <c r="BB134" s="437"/>
      <c r="BC134" s="326"/>
      <c r="BD134" s="444"/>
      <c r="BE134" s="326"/>
      <c r="BF134" s="326"/>
      <c r="BG134" s="431"/>
      <c r="BH134" s="431"/>
      <c r="BI134" s="431"/>
      <c r="BJ134" s="431"/>
      <c r="BK134" s="302"/>
      <c r="BL134" s="302"/>
      <c r="BM134" s="302"/>
      <c r="BN134" s="302"/>
      <c r="BQ134" s="285">
        <f t="shared" si="9"/>
        <v>13</v>
      </c>
      <c r="CE134" s="166"/>
      <c r="CF134" s="167"/>
      <c r="CG134" s="166"/>
      <c r="CH134" s="168"/>
      <c r="CI134" s="147"/>
      <c r="CJ134" s="148"/>
      <c r="CK134" s="147"/>
      <c r="CL134" s="149"/>
      <c r="CM134" s="51"/>
      <c r="CN134" s="12"/>
      <c r="CO134" s="223"/>
      <c r="CP134" s="13"/>
      <c r="CQ134" s="9"/>
      <c r="CS134" s="19"/>
      <c r="CT134" s="19"/>
      <c r="CU134" s="19"/>
      <c r="CV134" s="19"/>
      <c r="CW134" s="19"/>
      <c r="CX134" s="19"/>
      <c r="CY134" s="19"/>
      <c r="CZ134" s="19"/>
      <c r="DA134" s="19"/>
      <c r="DB134" s="19"/>
      <c r="DC134" s="19"/>
      <c r="DD134" s="19"/>
      <c r="DE134" s="19"/>
      <c r="DF134" s="19"/>
      <c r="DG134" s="19"/>
      <c r="DH134" s="19"/>
      <c r="DI134" s="19"/>
      <c r="DJ134" s="19"/>
      <c r="DK134" s="19"/>
      <c r="DL134" s="19"/>
      <c r="DM134" s="19"/>
      <c r="DN134" s="19"/>
      <c r="DO134" s="19"/>
      <c r="DP134" s="19"/>
      <c r="DQ134" s="19"/>
      <c r="DR134" s="19"/>
    </row>
    <row r="135" spans="1:122" s="1" customFormat="1">
      <c r="A135" s="1" t="s">
        <v>467</v>
      </c>
      <c r="B135" s="8" t="s">
        <v>39</v>
      </c>
      <c r="C135" s="302"/>
      <c r="D135" s="176"/>
      <c r="E135" s="302"/>
      <c r="F135" s="177"/>
      <c r="G135" s="55"/>
      <c r="H135" s="57"/>
      <c r="I135" s="55"/>
      <c r="J135" s="53"/>
      <c r="K135" s="10"/>
      <c r="L135" s="26"/>
      <c r="M135" s="1" t="s">
        <v>341</v>
      </c>
      <c r="N135" s="483">
        <v>14</v>
      </c>
      <c r="O135" s="326"/>
      <c r="P135" s="326"/>
      <c r="Q135" s="326"/>
      <c r="R135" s="326"/>
      <c r="S135" s="342"/>
      <c r="T135" s="342"/>
      <c r="U135" s="342"/>
      <c r="V135" s="342"/>
      <c r="W135" s="353"/>
      <c r="X135" s="353"/>
      <c r="Y135" s="353"/>
      <c r="Z135" s="353"/>
      <c r="AA135" s="342"/>
      <c r="AB135" s="342"/>
      <c r="AC135" s="342"/>
      <c r="AD135" s="342"/>
      <c r="AE135" s="364"/>
      <c r="AF135" s="364"/>
      <c r="AG135" s="364"/>
      <c r="AH135" s="364"/>
      <c r="AI135" s="326"/>
      <c r="AJ135" s="326"/>
      <c r="AK135" s="326"/>
      <c r="AL135" s="446"/>
      <c r="AM135" s="383"/>
      <c r="AN135" s="501"/>
      <c r="AO135" s="383"/>
      <c r="AP135" s="501"/>
      <c r="AQ135" s="400"/>
      <c r="AR135" s="400"/>
      <c r="AS135" s="400"/>
      <c r="AT135" s="124"/>
      <c r="AU135" s="55"/>
      <c r="AV135" s="57"/>
      <c r="AW135" s="55"/>
      <c r="AX135" s="53"/>
      <c r="AY135" s="364"/>
      <c r="AZ135" s="437"/>
      <c r="BA135" s="364"/>
      <c r="BB135" s="364"/>
      <c r="BC135" s="326"/>
      <c r="BD135" s="444"/>
      <c r="BE135" s="326"/>
      <c r="BF135" s="326"/>
      <c r="BG135" s="431"/>
      <c r="BH135" s="431"/>
      <c r="BI135" s="431"/>
      <c r="BJ135" s="431"/>
      <c r="BK135" s="302"/>
      <c r="BL135" s="302"/>
      <c r="BM135" s="302"/>
      <c r="BN135" s="302"/>
      <c r="BQ135" s="285">
        <f t="shared" si="9"/>
        <v>14</v>
      </c>
      <c r="CE135" s="166"/>
      <c r="CF135" s="167"/>
      <c r="CG135" s="166"/>
      <c r="CH135" s="168"/>
      <c r="CI135" s="147"/>
      <c r="CJ135" s="148"/>
      <c r="CK135" s="147"/>
      <c r="CL135" s="149"/>
      <c r="CM135" s="51"/>
      <c r="CN135" s="12"/>
      <c r="CO135" s="223"/>
      <c r="CP135" s="59"/>
      <c r="CQ135" s="9"/>
      <c r="CS135" s="19"/>
      <c r="CT135" s="19"/>
      <c r="CU135" s="19"/>
      <c r="CV135" s="19"/>
      <c r="CW135" s="19"/>
      <c r="CX135" s="19"/>
      <c r="CY135" s="19"/>
      <c r="CZ135" s="19"/>
      <c r="DA135" s="19"/>
      <c r="DB135" s="19"/>
      <c r="DC135" s="19"/>
      <c r="DD135" s="19"/>
      <c r="DE135" s="19"/>
      <c r="DF135" s="19"/>
      <c r="DG135" s="19"/>
      <c r="DH135" s="19"/>
      <c r="DI135" s="19"/>
      <c r="DJ135" s="19"/>
      <c r="DK135" s="19"/>
      <c r="DL135" s="19"/>
      <c r="DM135" s="19"/>
      <c r="DN135" s="19"/>
      <c r="DO135" s="19"/>
      <c r="DP135" s="19"/>
      <c r="DQ135" s="19"/>
      <c r="DR135" s="19"/>
    </row>
    <row r="136" spans="1:122" s="126" customFormat="1">
      <c r="A136" s="1" t="s">
        <v>220</v>
      </c>
      <c r="B136" s="8" t="s">
        <v>39</v>
      </c>
      <c r="C136" s="305"/>
      <c r="D136" s="306"/>
      <c r="E136" s="305"/>
      <c r="F136" s="308"/>
      <c r="G136" s="92"/>
      <c r="H136" s="93"/>
      <c r="I136" s="92"/>
      <c r="J136" s="94"/>
      <c r="K136" s="83"/>
      <c r="L136" s="82"/>
      <c r="N136" s="575"/>
      <c r="O136" s="336"/>
      <c r="P136" s="336"/>
      <c r="Q136" s="326"/>
      <c r="R136" s="326"/>
      <c r="S136" s="342"/>
      <c r="T136" s="342"/>
      <c r="U136" s="342"/>
      <c r="V136" s="342"/>
      <c r="W136" s="353"/>
      <c r="X136" s="353"/>
      <c r="Y136" s="353"/>
      <c r="Z136" s="353"/>
      <c r="AA136" s="342"/>
      <c r="AB136" s="342"/>
      <c r="AC136" s="342"/>
      <c r="AD136" s="342"/>
      <c r="AE136" s="364"/>
      <c r="AF136" s="437"/>
      <c r="AG136" s="364"/>
      <c r="AH136" s="364"/>
      <c r="AI136" s="326"/>
      <c r="AJ136" s="326"/>
      <c r="AK136" s="326"/>
      <c r="AL136" s="446"/>
      <c r="AM136" s="383"/>
      <c r="AN136" s="501"/>
      <c r="AO136" s="383"/>
      <c r="AP136" s="501"/>
      <c r="AQ136" s="400"/>
      <c r="AR136" s="400"/>
      <c r="AS136" s="400"/>
      <c r="AT136" s="124"/>
      <c r="AU136" s="55"/>
      <c r="AV136" s="57"/>
      <c r="AW136" s="55"/>
      <c r="AX136" s="53"/>
      <c r="AY136" s="364"/>
      <c r="AZ136" s="437"/>
      <c r="BA136" s="364"/>
      <c r="BB136" s="364"/>
      <c r="BC136" s="326"/>
      <c r="BD136" s="444"/>
      <c r="BE136" s="326"/>
      <c r="BF136" s="326"/>
      <c r="BG136" s="431"/>
      <c r="BH136" s="431"/>
      <c r="BI136" s="431"/>
      <c r="BJ136" s="431"/>
      <c r="BK136" s="302"/>
      <c r="BL136" s="302"/>
      <c r="BM136" s="302"/>
      <c r="BN136" s="302"/>
      <c r="BO136" s="1"/>
      <c r="BP136" s="1"/>
      <c r="BQ136" s="285">
        <f t="shared" si="9"/>
        <v>0</v>
      </c>
      <c r="CE136" s="169"/>
      <c r="CF136" s="170"/>
      <c r="CG136" s="169"/>
      <c r="CH136" s="171"/>
      <c r="CI136" s="150"/>
      <c r="CJ136" s="151"/>
      <c r="CK136" s="150"/>
      <c r="CL136" s="152"/>
      <c r="CM136" s="98"/>
      <c r="CN136" s="99"/>
      <c r="CO136" s="100"/>
      <c r="CP136" s="100"/>
      <c r="CQ136" s="85"/>
      <c r="CS136" s="586"/>
      <c r="CT136" s="19"/>
      <c r="CU136" s="19"/>
      <c r="CV136" s="19"/>
      <c r="CW136" s="19"/>
      <c r="CX136" s="19"/>
      <c r="CY136" s="19"/>
      <c r="CZ136" s="19"/>
      <c r="DA136" s="19"/>
      <c r="DB136" s="19"/>
      <c r="DC136" s="19"/>
      <c r="DD136" s="19"/>
      <c r="DE136" s="19"/>
      <c r="DF136" s="19"/>
      <c r="DG136" s="19"/>
      <c r="DH136" s="19"/>
      <c r="DI136" s="19"/>
      <c r="DJ136" s="19"/>
      <c r="DK136" s="19"/>
      <c r="DL136" s="19"/>
      <c r="DM136" s="19"/>
      <c r="DN136" s="19"/>
      <c r="DO136" s="19"/>
      <c r="DP136" s="19"/>
      <c r="DQ136" s="19"/>
      <c r="DR136" s="19"/>
    </row>
    <row r="137" spans="1:122" s="206" customFormat="1">
      <c r="A137" s="1" t="s">
        <v>221</v>
      </c>
      <c r="B137" s="8" t="s">
        <v>39</v>
      </c>
      <c r="C137" s="312"/>
      <c r="D137" s="313"/>
      <c r="E137" s="312"/>
      <c r="F137" s="314"/>
      <c r="G137" s="210"/>
      <c r="H137" s="211"/>
      <c r="I137" s="210"/>
      <c r="J137" s="212"/>
      <c r="K137" s="208"/>
      <c r="L137" s="567"/>
      <c r="O137" s="337"/>
      <c r="P137" s="337"/>
      <c r="Q137" s="326" t="s">
        <v>341</v>
      </c>
      <c r="R137" s="326">
        <v>14</v>
      </c>
      <c r="S137" s="342"/>
      <c r="T137" s="342"/>
      <c r="U137" s="342"/>
      <c r="V137" s="342"/>
      <c r="W137" s="353"/>
      <c r="X137" s="353"/>
      <c r="Y137" s="353"/>
      <c r="Z137" s="353"/>
      <c r="AA137" s="342"/>
      <c r="AB137" s="342"/>
      <c r="AC137" s="342"/>
      <c r="AD137" s="342"/>
      <c r="AE137" s="364"/>
      <c r="AF137" s="437"/>
      <c r="AG137" s="364"/>
      <c r="AH137" s="364"/>
      <c r="AI137" s="326" t="s">
        <v>357</v>
      </c>
      <c r="AJ137" s="446">
        <v>16</v>
      </c>
      <c r="AK137" s="326" t="s">
        <v>333</v>
      </c>
      <c r="AL137" s="446">
        <v>40</v>
      </c>
      <c r="AM137" s="383"/>
      <c r="AN137" s="501"/>
      <c r="AO137" s="383"/>
      <c r="AP137" s="501"/>
      <c r="AQ137" s="400"/>
      <c r="AR137" s="555"/>
      <c r="AS137" s="400"/>
      <c r="AT137" s="124"/>
      <c r="AU137" s="55"/>
      <c r="AV137" s="57"/>
      <c r="AW137" s="55"/>
      <c r="AX137" s="53"/>
      <c r="AY137" s="364"/>
      <c r="AZ137" s="437"/>
      <c r="BA137" s="364"/>
      <c r="BB137" s="364"/>
      <c r="BC137" s="326"/>
      <c r="BD137" s="444"/>
      <c r="BE137" s="326"/>
      <c r="BF137" s="326"/>
      <c r="BG137" s="431"/>
      <c r="BH137" s="431"/>
      <c r="BI137" s="431"/>
      <c r="BJ137" s="431"/>
      <c r="BK137" s="302"/>
      <c r="BL137" s="302"/>
      <c r="BM137" s="302"/>
      <c r="BN137" s="302"/>
      <c r="BO137" s="1"/>
      <c r="BP137" s="1"/>
      <c r="BQ137" s="285">
        <v>0</v>
      </c>
      <c r="CE137" s="213"/>
      <c r="CF137" s="214"/>
      <c r="CG137" s="213"/>
      <c r="CH137" s="215"/>
      <c r="CI137" s="216"/>
      <c r="CJ137" s="217"/>
      <c r="CK137" s="216"/>
      <c r="CL137" s="218"/>
      <c r="CM137" s="219"/>
      <c r="CN137" s="220"/>
      <c r="CO137" s="221"/>
      <c r="CP137" s="221"/>
      <c r="CQ137" s="209"/>
      <c r="CS137" s="586"/>
      <c r="CT137" s="203"/>
      <c r="CU137" s="203"/>
      <c r="CV137" s="203"/>
      <c r="CW137" s="203"/>
      <c r="CX137" s="203"/>
      <c r="CY137" s="203"/>
      <c r="CZ137" s="203"/>
      <c r="DA137" s="203"/>
      <c r="DB137" s="203"/>
      <c r="DC137" s="203"/>
      <c r="DD137" s="203"/>
      <c r="DE137" s="203"/>
      <c r="DF137" s="203"/>
      <c r="DG137" s="203"/>
      <c r="DH137" s="203"/>
      <c r="DI137" s="203"/>
      <c r="DJ137" s="203"/>
      <c r="DK137" s="203"/>
      <c r="DL137" s="203"/>
      <c r="DM137" s="203"/>
      <c r="DN137" s="203"/>
      <c r="DO137" s="203"/>
      <c r="DP137" s="203"/>
      <c r="DQ137" s="203"/>
      <c r="DR137" s="203"/>
    </row>
    <row r="138" spans="1:122" s="126" customFormat="1" ht="12" customHeight="1">
      <c r="A138" s="1" t="s">
        <v>343</v>
      </c>
      <c r="B138" s="8" t="s">
        <v>39</v>
      </c>
      <c r="C138" s="305"/>
      <c r="D138" s="306"/>
      <c r="E138" s="305"/>
      <c r="F138" s="308"/>
      <c r="G138" s="92"/>
      <c r="H138" s="93"/>
      <c r="I138" s="92"/>
      <c r="J138" s="94"/>
      <c r="K138" s="83"/>
      <c r="L138" s="562"/>
      <c r="O138" s="336"/>
      <c r="P138" s="336"/>
      <c r="Q138" s="326"/>
      <c r="R138" s="326"/>
      <c r="S138" s="342"/>
      <c r="T138" s="342"/>
      <c r="U138" s="342"/>
      <c r="V138" s="342"/>
      <c r="W138" s="353"/>
      <c r="X138" s="353"/>
      <c r="Y138" s="353"/>
      <c r="Z138" s="353"/>
      <c r="AA138" s="342"/>
      <c r="AB138" s="342"/>
      <c r="AC138" s="342"/>
      <c r="AD138" s="342"/>
      <c r="AE138" s="364"/>
      <c r="AF138" s="437"/>
      <c r="AG138" s="364"/>
      <c r="AH138" s="364"/>
      <c r="AI138" s="326"/>
      <c r="AJ138" s="446"/>
      <c r="AK138" s="326"/>
      <c r="AL138" s="446"/>
      <c r="AM138" s="383"/>
      <c r="AN138" s="501"/>
      <c r="AO138" s="383"/>
      <c r="AP138" s="383"/>
      <c r="AQ138" s="400"/>
      <c r="AR138" s="555"/>
      <c r="AS138" s="400"/>
      <c r="AT138" s="124"/>
      <c r="AU138" s="55"/>
      <c r="AV138" s="57"/>
      <c r="AW138" s="55"/>
      <c r="AX138" s="53"/>
      <c r="AY138" s="364"/>
      <c r="AZ138" s="364"/>
      <c r="BA138" s="364"/>
      <c r="BB138" s="364"/>
      <c r="BC138" s="326"/>
      <c r="BD138" s="444"/>
      <c r="BE138" s="326"/>
      <c r="BF138" s="326"/>
      <c r="BG138" s="431"/>
      <c r="BH138" s="431"/>
      <c r="BI138" s="431"/>
      <c r="BJ138" s="431"/>
      <c r="BK138" s="302"/>
      <c r="BL138" s="302"/>
      <c r="BM138" s="302"/>
      <c r="BN138" s="302"/>
      <c r="BO138" s="1"/>
      <c r="BP138" s="1"/>
      <c r="BQ138" s="285">
        <f t="shared" si="9"/>
        <v>0</v>
      </c>
      <c r="CE138" s="169"/>
      <c r="CF138" s="170"/>
      <c r="CG138" s="169"/>
      <c r="CH138" s="171"/>
      <c r="CI138" s="150"/>
      <c r="CJ138" s="151"/>
      <c r="CK138" s="150"/>
      <c r="CL138" s="152"/>
      <c r="CM138" s="98"/>
      <c r="CN138" s="99"/>
      <c r="CO138" s="100"/>
      <c r="CP138" s="100"/>
      <c r="CQ138" s="85"/>
      <c r="CS138" s="599"/>
      <c r="CT138" s="19"/>
      <c r="CU138" s="19"/>
      <c r="CV138" s="19"/>
      <c r="CW138" s="19"/>
      <c r="CX138" s="19"/>
      <c r="CY138" s="19"/>
      <c r="CZ138" s="19"/>
      <c r="DA138" s="19"/>
      <c r="DB138" s="19"/>
      <c r="DC138" s="19"/>
      <c r="DD138" s="19"/>
      <c r="DE138" s="19"/>
      <c r="DF138" s="19"/>
      <c r="DG138" s="19"/>
      <c r="DH138" s="19"/>
      <c r="DI138" s="19"/>
      <c r="DJ138" s="19"/>
      <c r="DK138" s="19"/>
      <c r="DL138" s="19"/>
      <c r="DM138" s="19"/>
      <c r="DN138" s="19"/>
      <c r="DO138" s="19"/>
      <c r="DP138" s="19"/>
      <c r="DQ138" s="19"/>
      <c r="DR138" s="19"/>
    </row>
    <row r="139" spans="1:122" s="186" customFormat="1" ht="12" customHeight="1">
      <c r="A139" s="1" t="s">
        <v>222</v>
      </c>
      <c r="B139" s="8" t="s">
        <v>39</v>
      </c>
      <c r="C139" s="315"/>
      <c r="D139" s="316"/>
      <c r="E139" s="315"/>
      <c r="F139" s="317"/>
      <c r="G139" s="191"/>
      <c r="H139" s="192"/>
      <c r="I139" s="191"/>
      <c r="J139" s="193"/>
      <c r="K139" s="188" t="s">
        <v>345</v>
      </c>
      <c r="L139" s="568">
        <v>29</v>
      </c>
      <c r="O139" s="338"/>
      <c r="P139" s="338"/>
      <c r="Q139" s="326"/>
      <c r="R139" s="326"/>
      <c r="S139" s="342"/>
      <c r="T139" s="342"/>
      <c r="U139" s="342"/>
      <c r="V139" s="342"/>
      <c r="W139" s="353"/>
      <c r="X139" s="353"/>
      <c r="Y139" s="353"/>
      <c r="Z139" s="353"/>
      <c r="AA139" s="342"/>
      <c r="AB139" s="342"/>
      <c r="AC139" s="342"/>
      <c r="AD139" s="342"/>
      <c r="AE139" s="364" t="s">
        <v>332</v>
      </c>
      <c r="AF139" s="437">
        <v>33</v>
      </c>
      <c r="AG139" s="364"/>
      <c r="AH139" s="364"/>
      <c r="AI139" s="326"/>
      <c r="AJ139" s="446"/>
      <c r="AK139" s="326"/>
      <c r="AL139" s="446"/>
      <c r="AM139" s="383"/>
      <c r="AN139" s="501"/>
      <c r="AO139" s="383"/>
      <c r="AP139" s="503"/>
      <c r="AQ139" s="400" t="s">
        <v>337</v>
      </c>
      <c r="AR139" s="555">
        <v>20</v>
      </c>
      <c r="AS139" s="400"/>
      <c r="AT139" s="124"/>
      <c r="AU139" s="55"/>
      <c r="AV139" s="57"/>
      <c r="AW139" s="55"/>
      <c r="AX139" s="53"/>
      <c r="AY139" s="364"/>
      <c r="AZ139" s="364"/>
      <c r="BA139" s="364"/>
      <c r="BB139" s="364"/>
      <c r="BC139" s="326"/>
      <c r="BD139" s="444"/>
      <c r="BE139" s="326"/>
      <c r="BF139" s="326"/>
      <c r="BG139" s="431"/>
      <c r="BH139" s="431"/>
      <c r="BI139" s="431"/>
      <c r="BJ139" s="431"/>
      <c r="BK139" s="302"/>
      <c r="BL139" s="302"/>
      <c r="BM139" s="302"/>
      <c r="BN139" s="302"/>
      <c r="BO139" s="1"/>
      <c r="BP139" s="1"/>
      <c r="BQ139" s="285">
        <f t="shared" si="9"/>
        <v>82</v>
      </c>
      <c r="CE139" s="194"/>
      <c r="CF139" s="195"/>
      <c r="CG139" s="194"/>
      <c r="CH139" s="196"/>
      <c r="CI139" s="197"/>
      <c r="CJ139" s="198"/>
      <c r="CK139" s="197"/>
      <c r="CL139" s="199"/>
      <c r="CM139" s="200"/>
      <c r="CN139" s="201"/>
      <c r="CO139" s="202"/>
      <c r="CP139" s="202"/>
      <c r="CQ139" s="189"/>
      <c r="CS139" s="600"/>
      <c r="CT139" s="203"/>
      <c r="CU139" s="203"/>
      <c r="CV139" s="203"/>
      <c r="CW139" s="203"/>
      <c r="CX139" s="203"/>
      <c r="CY139" s="203"/>
      <c r="CZ139" s="203"/>
      <c r="DA139" s="203"/>
      <c r="DB139" s="203"/>
      <c r="DC139" s="203"/>
      <c r="DD139" s="203"/>
      <c r="DE139" s="203"/>
      <c r="DF139" s="203"/>
      <c r="DG139" s="203"/>
      <c r="DH139" s="203"/>
      <c r="DI139" s="203"/>
      <c r="DJ139" s="203"/>
      <c r="DK139" s="203"/>
      <c r="DL139" s="203"/>
      <c r="DM139" s="203"/>
      <c r="DN139" s="203"/>
      <c r="DO139" s="203"/>
      <c r="DP139" s="203"/>
      <c r="DQ139" s="203"/>
      <c r="DR139" s="203"/>
    </row>
    <row r="140" spans="1:122">
      <c r="A140" s="1" t="s">
        <v>223</v>
      </c>
      <c r="B140" s="8" t="s">
        <v>39</v>
      </c>
      <c r="C140" s="302"/>
      <c r="D140" s="176"/>
      <c r="E140" s="302"/>
      <c r="F140" s="177"/>
      <c r="G140" s="55"/>
      <c r="H140" s="57"/>
      <c r="I140" s="55"/>
      <c r="J140" s="53"/>
      <c r="K140" s="10"/>
      <c r="L140" s="564"/>
      <c r="O140" s="329"/>
      <c r="P140" s="447"/>
      <c r="Q140" s="329"/>
      <c r="R140" s="458"/>
      <c r="S140" s="345"/>
      <c r="T140" s="346"/>
      <c r="U140" s="345"/>
      <c r="V140" s="347"/>
      <c r="W140" s="356"/>
      <c r="X140" s="357"/>
      <c r="Y140" s="356"/>
      <c r="Z140" s="358"/>
      <c r="AA140" s="345"/>
      <c r="AB140" s="346"/>
      <c r="AC140" s="345"/>
      <c r="AD140" s="347"/>
      <c r="AE140" s="367"/>
      <c r="AF140" s="368"/>
      <c r="AG140" s="367"/>
      <c r="AH140" s="369"/>
      <c r="AI140" s="329"/>
      <c r="AJ140" s="458"/>
      <c r="AK140" s="329"/>
      <c r="AL140" s="447"/>
      <c r="AM140" s="495"/>
      <c r="AN140" s="497"/>
      <c r="AO140" s="395"/>
      <c r="AP140" s="512"/>
      <c r="AQ140" s="406"/>
      <c r="AR140" s="554"/>
      <c r="AS140" s="406"/>
      <c r="AT140" s="124"/>
      <c r="AU140" s="55"/>
      <c r="AV140" s="57"/>
      <c r="AW140" s="55"/>
      <c r="AX140" s="53"/>
      <c r="AY140" s="435"/>
      <c r="AZ140" s="439"/>
      <c r="BA140" s="435"/>
      <c r="BB140" s="369"/>
      <c r="BC140" s="329"/>
      <c r="BD140" s="442"/>
      <c r="BE140" s="329"/>
      <c r="BF140" s="331"/>
      <c r="BH140" s="488"/>
      <c r="BK140" s="303"/>
      <c r="BL140" s="321"/>
      <c r="BM140" s="303"/>
      <c r="BN140" s="304"/>
      <c r="BQ140" s="285">
        <f t="shared" si="9"/>
        <v>0</v>
      </c>
      <c r="CE140" s="166"/>
      <c r="CF140" s="167"/>
      <c r="CG140" s="166"/>
      <c r="CH140" s="168"/>
      <c r="CI140" s="147"/>
      <c r="CJ140" s="148"/>
      <c r="CK140" s="147"/>
      <c r="CL140" s="149"/>
      <c r="CM140" s="51"/>
      <c r="CN140" s="12"/>
      <c r="CO140" s="223"/>
      <c r="CP140" s="13"/>
    </row>
    <row r="141" spans="1:122">
      <c r="A141" s="1" t="s">
        <v>149</v>
      </c>
      <c r="B141" s="8" t="s">
        <v>39</v>
      </c>
      <c r="C141" s="302"/>
      <c r="D141" s="176"/>
      <c r="E141" s="302"/>
      <c r="F141" s="177"/>
      <c r="G141" s="55"/>
      <c r="H141" s="57"/>
      <c r="I141" s="55"/>
      <c r="J141" s="53"/>
      <c r="K141" s="10"/>
      <c r="L141" s="26"/>
      <c r="O141" s="329"/>
      <c r="P141" s="447"/>
      <c r="Q141" s="329"/>
      <c r="R141" s="458"/>
      <c r="S141" s="345"/>
      <c r="T141" s="346"/>
      <c r="U141" s="345"/>
      <c r="V141" s="347"/>
      <c r="W141" s="356"/>
      <c r="X141" s="357"/>
      <c r="Y141" s="356"/>
      <c r="Z141" s="358"/>
      <c r="AA141" s="345"/>
      <c r="AB141" s="346"/>
      <c r="AC141" s="345"/>
      <c r="AD141" s="347"/>
      <c r="AE141" s="367"/>
      <c r="AF141" s="368"/>
      <c r="AG141" s="367"/>
      <c r="AH141" s="369"/>
      <c r="AI141" s="329"/>
      <c r="AJ141" s="447"/>
      <c r="AK141" s="329"/>
      <c r="AL141" s="331"/>
      <c r="AM141" s="393"/>
      <c r="AN141" s="394"/>
      <c r="AO141" s="395"/>
      <c r="AP141" s="497"/>
      <c r="AQ141" s="406"/>
      <c r="AR141" s="407"/>
      <c r="AS141" s="406"/>
      <c r="AT141" s="124"/>
      <c r="AU141" s="55"/>
      <c r="AV141" s="57"/>
      <c r="AW141" s="55"/>
      <c r="AX141" s="53"/>
      <c r="AY141" s="435"/>
      <c r="AZ141" s="439"/>
      <c r="BA141" s="435"/>
      <c r="BB141" s="369"/>
      <c r="BC141" s="329"/>
      <c r="BD141" s="442"/>
      <c r="BE141" s="329"/>
      <c r="BF141" s="331"/>
      <c r="BH141" s="488"/>
      <c r="BI141" s="431" t="s">
        <v>408</v>
      </c>
      <c r="BJ141" s="490">
        <v>33</v>
      </c>
      <c r="BK141" s="303"/>
      <c r="BL141" s="321"/>
      <c r="BM141" s="303"/>
      <c r="BN141" s="304"/>
      <c r="BQ141" s="285">
        <f t="shared" si="9"/>
        <v>33</v>
      </c>
      <c r="CE141" s="166"/>
      <c r="CF141" s="167"/>
      <c r="CG141" s="166"/>
      <c r="CH141" s="168"/>
      <c r="CI141" s="147"/>
      <c r="CJ141" s="148"/>
      <c r="CK141" s="147"/>
      <c r="CL141" s="149"/>
      <c r="CM141" s="51"/>
      <c r="CN141" s="12"/>
      <c r="CO141" s="223"/>
      <c r="CP141" s="13"/>
    </row>
    <row r="142" spans="1:122">
      <c r="A142" s="272" t="s">
        <v>91</v>
      </c>
      <c r="B142" s="8" t="s">
        <v>39</v>
      </c>
      <c r="C142" s="302"/>
      <c r="D142" s="176"/>
      <c r="E142" s="302"/>
      <c r="F142" s="177"/>
      <c r="G142" s="55"/>
      <c r="H142" s="57"/>
      <c r="I142" s="55"/>
      <c r="J142" s="53"/>
      <c r="K142" s="10"/>
      <c r="L142" s="26"/>
      <c r="O142" s="329" t="s">
        <v>341</v>
      </c>
      <c r="P142" s="447">
        <v>14</v>
      </c>
      <c r="Q142" s="329"/>
      <c r="R142" s="458"/>
      <c r="S142" s="345"/>
      <c r="T142" s="346"/>
      <c r="U142" s="345"/>
      <c r="V142" s="347"/>
      <c r="W142" s="356"/>
      <c r="X142" s="357"/>
      <c r="Y142" s="356"/>
      <c r="Z142" s="358"/>
      <c r="AA142" s="345"/>
      <c r="AB142" s="346"/>
      <c r="AC142" s="345"/>
      <c r="AD142" s="347"/>
      <c r="AE142" s="367"/>
      <c r="AF142" s="368"/>
      <c r="AG142" s="367"/>
      <c r="AH142" s="369"/>
      <c r="AI142" s="329"/>
      <c r="AJ142" s="330"/>
      <c r="AK142" s="329"/>
      <c r="AL142" s="331"/>
      <c r="AM142" s="393"/>
      <c r="AN142" s="394"/>
      <c r="AO142" s="395"/>
      <c r="AP142" s="396"/>
      <c r="AQ142" s="406"/>
      <c r="AR142" s="407"/>
      <c r="AS142" s="406"/>
      <c r="AT142" s="124"/>
      <c r="AU142" s="55"/>
      <c r="AV142" s="57"/>
      <c r="AW142" s="55"/>
      <c r="AX142" s="53"/>
      <c r="AY142" s="435"/>
      <c r="AZ142" s="439"/>
      <c r="BA142" s="435"/>
      <c r="BB142" s="369"/>
      <c r="BC142" s="329"/>
      <c r="BD142" s="442"/>
      <c r="BE142" s="329"/>
      <c r="BF142" s="331"/>
      <c r="BK142" s="303"/>
      <c r="BL142" s="321"/>
      <c r="BM142" s="303"/>
      <c r="BN142" s="304"/>
      <c r="BQ142" s="285">
        <f t="shared" si="9"/>
        <v>14</v>
      </c>
      <c r="CE142" s="166"/>
      <c r="CF142" s="167"/>
      <c r="CG142" s="166"/>
      <c r="CH142" s="168"/>
      <c r="CI142" s="147"/>
      <c r="CJ142" s="148"/>
      <c r="CK142" s="147"/>
      <c r="CL142" s="149"/>
      <c r="CM142" s="51"/>
      <c r="CN142" s="12"/>
      <c r="CO142" s="223"/>
      <c r="CP142" s="13"/>
    </row>
    <row r="143" spans="1:122">
      <c r="B143" s="299" t="s">
        <v>39</v>
      </c>
      <c r="C143" s="302"/>
      <c r="D143" s="176"/>
      <c r="E143" s="302"/>
      <c r="F143" s="177"/>
      <c r="G143" s="55"/>
      <c r="H143" s="57"/>
      <c r="I143" s="55"/>
      <c r="J143" s="53"/>
      <c r="K143" s="10"/>
      <c r="L143" s="26"/>
      <c r="O143" s="329"/>
      <c r="P143" s="330"/>
      <c r="Q143" s="329"/>
      <c r="R143" s="331"/>
      <c r="S143" s="345"/>
      <c r="T143" s="346"/>
      <c r="U143" s="345"/>
      <c r="V143" s="347"/>
      <c r="W143" s="356"/>
      <c r="X143" s="357"/>
      <c r="Y143" s="356"/>
      <c r="Z143" s="358"/>
      <c r="AA143" s="345"/>
      <c r="AB143" s="346"/>
      <c r="AC143" s="345"/>
      <c r="AD143" s="347"/>
      <c r="AE143" s="367"/>
      <c r="AF143" s="368"/>
      <c r="AG143" s="367"/>
      <c r="AH143" s="369"/>
      <c r="AI143" s="329"/>
      <c r="AJ143" s="330"/>
      <c r="AK143" s="329"/>
      <c r="AL143" s="331"/>
      <c r="AM143" s="393"/>
      <c r="AN143" s="394"/>
      <c r="AO143" s="395"/>
      <c r="AP143" s="396"/>
      <c r="AQ143" s="406"/>
      <c r="AR143" s="407"/>
      <c r="AS143" s="406"/>
      <c r="AT143" s="124"/>
      <c r="AW143" s="55"/>
      <c r="AX143" s="53"/>
      <c r="AY143" s="435"/>
      <c r="AZ143" s="368"/>
      <c r="BA143" s="435"/>
      <c r="BB143" s="369"/>
      <c r="BC143" s="329"/>
      <c r="BD143" s="442"/>
      <c r="BE143" s="329"/>
      <c r="BF143" s="331"/>
      <c r="BK143" s="303"/>
      <c r="BL143" s="321"/>
      <c r="BM143" s="303"/>
      <c r="BN143" s="304"/>
      <c r="BQ143" s="227">
        <f>SUM(BQ128:BQ142)</f>
        <v>590</v>
      </c>
      <c r="CE143" s="166"/>
      <c r="CF143" s="167"/>
      <c r="CG143" s="166"/>
      <c r="CH143" s="168"/>
      <c r="CI143" s="147"/>
      <c r="CJ143" s="148"/>
      <c r="CK143" s="147"/>
      <c r="CL143" s="149"/>
      <c r="CM143" s="51"/>
      <c r="CN143" s="12"/>
      <c r="CO143" s="223"/>
      <c r="CP143" s="13"/>
    </row>
    <row r="144" spans="1:122">
      <c r="A144" s="1" t="s">
        <v>323</v>
      </c>
      <c r="B144" s="8" t="s">
        <v>40</v>
      </c>
      <c r="C144" s="302"/>
      <c r="D144" s="176"/>
      <c r="E144" s="302"/>
      <c r="F144" s="177"/>
      <c r="G144" s="55"/>
      <c r="H144" s="57"/>
      <c r="I144" s="55"/>
      <c r="J144" s="53"/>
      <c r="K144" s="10"/>
      <c r="L144" s="26"/>
      <c r="O144" s="329"/>
      <c r="P144" s="330"/>
      <c r="Q144" s="329"/>
      <c r="R144" s="331"/>
      <c r="S144" s="345"/>
      <c r="T144" s="346"/>
      <c r="U144" s="345"/>
      <c r="V144" s="347"/>
      <c r="W144" s="356"/>
      <c r="X144" s="357"/>
      <c r="Y144" s="356"/>
      <c r="Z144" s="358"/>
      <c r="AA144" s="345"/>
      <c r="AB144" s="346"/>
      <c r="AC144" s="345"/>
      <c r="AD144" s="347"/>
      <c r="AE144" s="367"/>
      <c r="AF144" s="368"/>
      <c r="AG144" s="367"/>
      <c r="AH144" s="369"/>
      <c r="AI144" s="329"/>
      <c r="AJ144" s="330"/>
      <c r="AK144" s="329"/>
      <c r="AL144" s="331"/>
      <c r="AM144" s="393"/>
      <c r="AN144" s="394"/>
      <c r="AO144" s="395"/>
      <c r="AP144" s="396"/>
      <c r="AQ144" s="406"/>
      <c r="AR144" s="407"/>
      <c r="AS144" s="406"/>
      <c r="AT144" s="124"/>
      <c r="AU144" s="55"/>
      <c r="AV144" s="57"/>
      <c r="AW144" s="55"/>
      <c r="AX144" s="53"/>
      <c r="AY144" s="435"/>
      <c r="AZ144" s="368"/>
      <c r="BA144" s="435"/>
      <c r="BB144" s="369"/>
      <c r="BC144" s="329"/>
      <c r="BD144" s="442"/>
      <c r="BE144" s="329"/>
      <c r="BF144" s="331"/>
      <c r="BK144" s="303"/>
      <c r="BL144" s="321"/>
      <c r="BM144" s="303"/>
      <c r="BN144" s="304"/>
      <c r="BQ144" s="285">
        <f t="shared" ref="BQ144:BQ178" si="10">SUM(C144:BP144)</f>
        <v>0</v>
      </c>
      <c r="CE144" s="166"/>
      <c r="CF144" s="167"/>
      <c r="CG144" s="166"/>
      <c r="CH144" s="168"/>
      <c r="CI144" s="147"/>
      <c r="CJ144" s="148"/>
      <c r="CK144" s="147"/>
      <c r="CL144" s="149"/>
      <c r="CM144" s="51"/>
      <c r="CN144" s="12"/>
      <c r="CO144" s="223"/>
      <c r="CP144" s="13"/>
    </row>
    <row r="145" spans="1:95">
      <c r="A145" s="1" t="s">
        <v>224</v>
      </c>
      <c r="B145" s="8" t="s">
        <v>40</v>
      </c>
      <c r="C145" s="302"/>
      <c r="D145" s="176"/>
      <c r="E145" s="302"/>
      <c r="F145" s="177"/>
      <c r="G145" s="55"/>
      <c r="H145" s="57"/>
      <c r="I145" s="55"/>
      <c r="J145" s="53"/>
      <c r="K145" s="10"/>
      <c r="L145" s="26"/>
      <c r="O145" s="329"/>
      <c r="P145" s="330"/>
      <c r="Q145" s="329"/>
      <c r="R145" s="331"/>
      <c r="S145" s="345"/>
      <c r="T145" s="346"/>
      <c r="U145" s="345"/>
      <c r="V145" s="347"/>
      <c r="W145" s="356"/>
      <c r="X145" s="357"/>
      <c r="Y145" s="356"/>
      <c r="Z145" s="358"/>
      <c r="AA145" s="345"/>
      <c r="AB145" s="346"/>
      <c r="AC145" s="345"/>
      <c r="AD145" s="347"/>
      <c r="AE145" s="367"/>
      <c r="AF145" s="368"/>
      <c r="AG145" s="367"/>
      <c r="AH145" s="369"/>
      <c r="AI145" s="329"/>
      <c r="AJ145" s="330"/>
      <c r="AK145" s="329"/>
      <c r="AL145" s="331"/>
      <c r="AM145" s="393"/>
      <c r="AN145" s="394"/>
      <c r="AO145" s="395"/>
      <c r="AP145" s="396"/>
      <c r="AQ145" s="406"/>
      <c r="AR145" s="407"/>
      <c r="AS145" s="406"/>
      <c r="AT145" s="124"/>
      <c r="AU145" s="55"/>
      <c r="AV145" s="57"/>
      <c r="AW145" s="55"/>
      <c r="AX145" s="53"/>
      <c r="AY145" s="435"/>
      <c r="AZ145" s="368"/>
      <c r="BA145" s="435" t="s">
        <v>431</v>
      </c>
      <c r="BB145" s="440">
        <v>15</v>
      </c>
      <c r="BC145" s="329"/>
      <c r="BD145" s="442"/>
      <c r="BE145" s="329"/>
      <c r="BF145" s="331"/>
      <c r="BK145" s="303"/>
      <c r="BL145" s="321"/>
      <c r="BM145" s="303"/>
      <c r="BN145" s="304"/>
      <c r="BQ145" s="285">
        <f t="shared" si="10"/>
        <v>15</v>
      </c>
      <c r="CE145" s="166"/>
      <c r="CF145" s="167"/>
      <c r="CG145" s="166"/>
      <c r="CH145" s="168"/>
      <c r="CI145" s="147"/>
      <c r="CJ145" s="148"/>
      <c r="CK145" s="147"/>
      <c r="CL145" s="149"/>
      <c r="CM145" s="51"/>
      <c r="CN145" s="222"/>
      <c r="CO145" s="223"/>
      <c r="CP145" s="125"/>
    </row>
    <row r="146" spans="1:95">
      <c r="A146" s="1" t="s">
        <v>225</v>
      </c>
      <c r="B146" s="8" t="s">
        <v>40</v>
      </c>
      <c r="C146" s="302"/>
      <c r="D146" s="176"/>
      <c r="E146" s="302"/>
      <c r="F146" s="177"/>
      <c r="G146" s="55"/>
      <c r="H146" s="57"/>
      <c r="I146" s="55"/>
      <c r="J146" s="53"/>
      <c r="K146" s="10"/>
      <c r="L146" s="26"/>
      <c r="O146" s="329"/>
      <c r="P146" s="330"/>
      <c r="Q146" s="329"/>
      <c r="R146" s="331"/>
      <c r="S146" s="345"/>
      <c r="T146" s="346"/>
      <c r="U146" s="345"/>
      <c r="V146" s="347"/>
      <c r="W146" s="356"/>
      <c r="X146" s="357"/>
      <c r="Y146" s="356"/>
      <c r="Z146" s="358"/>
      <c r="AA146" s="345"/>
      <c r="AB146" s="346"/>
      <c r="AC146" s="345"/>
      <c r="AD146" s="347"/>
      <c r="AE146" s="367"/>
      <c r="AF146" s="368"/>
      <c r="AG146" s="367"/>
      <c r="AH146" s="369"/>
      <c r="AI146" s="329"/>
      <c r="AJ146" s="330"/>
      <c r="AK146" s="329"/>
      <c r="AL146" s="331"/>
      <c r="AM146" s="393"/>
      <c r="AN146" s="394"/>
      <c r="AO146" s="395"/>
      <c r="AP146" s="396"/>
      <c r="AQ146" s="406"/>
      <c r="AR146" s="407"/>
      <c r="AS146" s="406"/>
      <c r="AT146" s="124"/>
      <c r="AU146" s="55"/>
      <c r="AV146" s="57"/>
      <c r="AW146" s="55"/>
      <c r="AX146" s="53"/>
      <c r="AY146" s="435"/>
      <c r="AZ146" s="368"/>
      <c r="BA146" s="435"/>
      <c r="BB146" s="440"/>
      <c r="BC146" s="329"/>
      <c r="BD146" s="442"/>
      <c r="BE146" s="329"/>
      <c r="BF146" s="331"/>
      <c r="BK146" s="303"/>
      <c r="BL146" s="321"/>
      <c r="BM146" s="303"/>
      <c r="BN146" s="304"/>
      <c r="BQ146" s="285">
        <f t="shared" si="10"/>
        <v>0</v>
      </c>
      <c r="CE146" s="166"/>
      <c r="CF146" s="167"/>
      <c r="CG146" s="166"/>
      <c r="CH146" s="168"/>
      <c r="CI146" s="147"/>
      <c r="CJ146" s="148"/>
      <c r="CK146" s="147"/>
      <c r="CL146" s="149"/>
      <c r="CM146" s="51"/>
      <c r="CN146" s="222"/>
      <c r="CO146" s="223"/>
      <c r="CP146" s="13"/>
    </row>
    <row r="147" spans="1:95">
      <c r="A147" s="1" t="s">
        <v>226</v>
      </c>
      <c r="B147" s="8" t="s">
        <v>40</v>
      </c>
      <c r="C147" s="302"/>
      <c r="D147" s="176"/>
      <c r="E147" s="302"/>
      <c r="F147" s="177"/>
      <c r="G147" s="55"/>
      <c r="H147" s="57"/>
      <c r="I147" s="55"/>
      <c r="J147" s="53"/>
      <c r="K147" s="10"/>
      <c r="L147" s="26"/>
      <c r="O147" s="329"/>
      <c r="P147" s="330"/>
      <c r="Q147" s="329"/>
      <c r="R147" s="331"/>
      <c r="S147" s="345"/>
      <c r="T147" s="346"/>
      <c r="U147" s="345"/>
      <c r="V147" s="347"/>
      <c r="W147" s="356"/>
      <c r="X147" s="357"/>
      <c r="Y147" s="356"/>
      <c r="Z147" s="358"/>
      <c r="AA147" s="345"/>
      <c r="AB147" s="346"/>
      <c r="AC147" s="345"/>
      <c r="AD147" s="347"/>
      <c r="AE147" s="367"/>
      <c r="AF147" s="368"/>
      <c r="AG147" s="367"/>
      <c r="AH147" s="369"/>
      <c r="AI147" s="329"/>
      <c r="AJ147" s="330"/>
      <c r="AK147" s="329"/>
      <c r="AL147" s="331"/>
      <c r="AM147" s="393"/>
      <c r="AN147" s="394"/>
      <c r="AO147" s="395"/>
      <c r="AP147" s="396"/>
      <c r="AQ147" s="406"/>
      <c r="AR147" s="407"/>
      <c r="AS147" s="406"/>
      <c r="AT147" s="124"/>
      <c r="AU147" s="55"/>
      <c r="AV147" s="57"/>
      <c r="AW147" s="55"/>
      <c r="AX147" s="53"/>
      <c r="AY147" s="435"/>
      <c r="AZ147" s="436"/>
      <c r="BA147" s="435"/>
      <c r="BB147" s="440"/>
      <c r="BC147" s="329"/>
      <c r="BD147" s="442"/>
      <c r="BE147" s="329"/>
      <c r="BF147" s="447"/>
      <c r="BK147" s="303"/>
      <c r="BL147" s="321"/>
      <c r="BM147" s="303"/>
      <c r="BN147" s="304"/>
      <c r="BQ147" s="285">
        <f t="shared" si="10"/>
        <v>0</v>
      </c>
      <c r="CE147" s="166"/>
      <c r="CF147" s="167"/>
      <c r="CG147" s="166"/>
      <c r="CH147" s="168"/>
      <c r="CI147" s="147"/>
      <c r="CJ147" s="148"/>
      <c r="CK147" s="147"/>
      <c r="CL147" s="149"/>
      <c r="CM147" s="51"/>
      <c r="CN147" s="222"/>
      <c r="CO147" s="223"/>
      <c r="CP147" s="13"/>
    </row>
    <row r="148" spans="1:95">
      <c r="A148" s="1" t="s">
        <v>94</v>
      </c>
      <c r="B148" s="8" t="s">
        <v>40</v>
      </c>
      <c r="C148" s="302"/>
      <c r="D148" s="176"/>
      <c r="E148" s="302"/>
      <c r="F148" s="177"/>
      <c r="G148" s="55"/>
      <c r="H148" s="57"/>
      <c r="I148" s="55"/>
      <c r="J148" s="53"/>
      <c r="K148" s="10"/>
      <c r="L148" s="26"/>
      <c r="O148" s="329"/>
      <c r="P148" s="330"/>
      <c r="Q148" s="329"/>
      <c r="R148" s="331"/>
      <c r="S148" s="345"/>
      <c r="T148" s="346"/>
      <c r="U148" s="345"/>
      <c r="V148" s="347"/>
      <c r="W148" s="356"/>
      <c r="X148" s="357"/>
      <c r="Y148" s="356"/>
      <c r="Z148" s="358"/>
      <c r="AA148" s="345"/>
      <c r="AB148" s="346"/>
      <c r="AC148" s="345"/>
      <c r="AD148" s="347"/>
      <c r="AE148" s="367"/>
      <c r="AF148" s="368"/>
      <c r="AG148" s="367"/>
      <c r="AH148" s="369"/>
      <c r="AI148" s="329"/>
      <c r="AJ148" s="330"/>
      <c r="AK148" s="329"/>
      <c r="AL148" s="331"/>
      <c r="AM148" s="393"/>
      <c r="AN148" s="394"/>
      <c r="AO148" s="395"/>
      <c r="AP148" s="396"/>
      <c r="AQ148" s="406"/>
      <c r="AR148" s="407"/>
      <c r="AS148" s="406"/>
      <c r="AT148" s="124"/>
      <c r="AU148" s="55"/>
      <c r="AV148" s="57"/>
      <c r="AW148" s="55"/>
      <c r="AX148" s="53"/>
      <c r="AY148" s="435" t="s">
        <v>333</v>
      </c>
      <c r="AZ148" s="436">
        <v>40</v>
      </c>
      <c r="BA148" s="435" t="s">
        <v>430</v>
      </c>
      <c r="BB148" s="440">
        <v>27</v>
      </c>
      <c r="BC148" s="329" t="s">
        <v>333</v>
      </c>
      <c r="BD148" s="442">
        <v>40</v>
      </c>
      <c r="BE148" s="329" t="s">
        <v>332</v>
      </c>
      <c r="BF148" s="447">
        <v>33</v>
      </c>
      <c r="BK148" s="303"/>
      <c r="BL148" s="321"/>
      <c r="BM148" s="303"/>
      <c r="BN148" s="304"/>
      <c r="BQ148" s="285">
        <f t="shared" si="10"/>
        <v>140</v>
      </c>
      <c r="CE148" s="166"/>
      <c r="CF148" s="167"/>
      <c r="CG148" s="166"/>
      <c r="CH148" s="168"/>
      <c r="CI148" s="147"/>
      <c r="CJ148" s="148"/>
      <c r="CK148" s="147"/>
      <c r="CL148" s="149"/>
      <c r="CM148" s="51"/>
      <c r="CN148" s="587"/>
      <c r="CO148" s="588"/>
      <c r="CP148" s="13"/>
    </row>
    <row r="149" spans="1:95">
      <c r="A149" s="10" t="s">
        <v>147</v>
      </c>
      <c r="B149" s="8" t="s">
        <v>40</v>
      </c>
      <c r="C149" s="302"/>
      <c r="D149" s="176"/>
      <c r="E149" s="302"/>
      <c r="F149" s="177"/>
      <c r="G149" s="55"/>
      <c r="H149" s="57"/>
      <c r="I149" s="55"/>
      <c r="J149" s="53"/>
      <c r="K149" s="10"/>
      <c r="L149" s="26"/>
      <c r="O149" s="329"/>
      <c r="P149" s="330"/>
      <c r="Q149" s="329"/>
      <c r="R149" s="331"/>
      <c r="S149" s="345"/>
      <c r="T149" s="346"/>
      <c r="U149" s="345"/>
      <c r="V149" s="347"/>
      <c r="W149" s="356"/>
      <c r="X149" s="357"/>
      <c r="Y149" s="356"/>
      <c r="Z149" s="358"/>
      <c r="AA149" s="345"/>
      <c r="AB149" s="346"/>
      <c r="AC149" s="345"/>
      <c r="AD149" s="347"/>
      <c r="AE149" s="367"/>
      <c r="AF149" s="368"/>
      <c r="AG149" s="367"/>
      <c r="AH149" s="369"/>
      <c r="AI149" s="329"/>
      <c r="AJ149" s="330"/>
      <c r="AK149" s="329"/>
      <c r="AL149" s="447"/>
      <c r="AM149" s="393"/>
      <c r="AN149" s="394"/>
      <c r="AO149" s="395"/>
      <c r="AP149" s="396"/>
      <c r="AQ149" s="406"/>
      <c r="AR149" s="407"/>
      <c r="AS149" s="406"/>
      <c r="AT149" s="124"/>
      <c r="AU149" s="55"/>
      <c r="AV149" s="57"/>
      <c r="AW149" s="55"/>
      <c r="AX149" s="53"/>
      <c r="AY149" s="435"/>
      <c r="AZ149" s="436"/>
      <c r="BA149" s="435"/>
      <c r="BB149" s="440"/>
      <c r="BC149" s="329"/>
      <c r="BD149" s="442"/>
      <c r="BE149" s="329"/>
      <c r="BF149" s="447"/>
      <c r="BJ149" s="487"/>
      <c r="BK149" s="303"/>
      <c r="BL149" s="321"/>
      <c r="BM149" s="303"/>
      <c r="BN149" s="304"/>
      <c r="BP149" s="481"/>
      <c r="BQ149" s="285">
        <f t="shared" si="10"/>
        <v>0</v>
      </c>
      <c r="CE149" s="166"/>
      <c r="CF149" s="167"/>
      <c r="CG149" s="166"/>
      <c r="CH149" s="168"/>
      <c r="CI149" s="147"/>
      <c r="CJ149" s="148"/>
      <c r="CK149" s="147"/>
      <c r="CL149" s="149"/>
      <c r="CM149" s="51"/>
      <c r="CN149" s="222"/>
      <c r="CO149" s="223"/>
      <c r="CP149" s="13"/>
    </row>
    <row r="150" spans="1:95">
      <c r="A150" s="1" t="s">
        <v>227</v>
      </c>
      <c r="B150" s="8" t="s">
        <v>40</v>
      </c>
      <c r="C150" s="302"/>
      <c r="D150" s="176"/>
      <c r="E150" s="302"/>
      <c r="F150" s="177"/>
      <c r="G150" s="55"/>
      <c r="H150" s="57"/>
      <c r="I150" s="55"/>
      <c r="J150" s="53"/>
      <c r="K150" s="10"/>
      <c r="L150" s="26"/>
      <c r="O150" s="329"/>
      <c r="P150" s="330"/>
      <c r="Q150" s="329"/>
      <c r="R150" s="331"/>
      <c r="S150" s="345"/>
      <c r="T150" s="346"/>
      <c r="U150" s="345"/>
      <c r="V150" s="347"/>
      <c r="W150" s="356"/>
      <c r="X150" s="357"/>
      <c r="Y150" s="356"/>
      <c r="Z150" s="358"/>
      <c r="AA150" s="345"/>
      <c r="AB150" s="346"/>
      <c r="AC150" s="345"/>
      <c r="AD150" s="347"/>
      <c r="AE150" s="367"/>
      <c r="AF150" s="368"/>
      <c r="AG150" s="367"/>
      <c r="AH150" s="369"/>
      <c r="AI150" s="329"/>
      <c r="AJ150" s="330"/>
      <c r="AK150" s="329"/>
      <c r="AL150" s="447"/>
      <c r="AM150" s="393"/>
      <c r="AN150" s="394"/>
      <c r="AO150" s="395"/>
      <c r="AP150" s="396"/>
      <c r="AQ150" s="406"/>
      <c r="AR150" s="407"/>
      <c r="AS150" s="406"/>
      <c r="AT150" s="124"/>
      <c r="AU150" s="55"/>
      <c r="AV150" s="57"/>
      <c r="AW150" s="55"/>
      <c r="AX150" s="53"/>
      <c r="AY150" s="435"/>
      <c r="AZ150" s="436"/>
      <c r="BA150" s="479"/>
      <c r="BB150" s="440"/>
      <c r="BC150" s="329"/>
      <c r="BD150" s="442"/>
      <c r="BE150" s="329"/>
      <c r="BF150" s="447"/>
      <c r="BJ150" s="487"/>
      <c r="BK150" s="303"/>
      <c r="BL150" s="321"/>
      <c r="BM150" s="303"/>
      <c r="BN150" s="304"/>
      <c r="BP150" s="481"/>
      <c r="BQ150" s="285">
        <f t="shared" si="10"/>
        <v>0</v>
      </c>
      <c r="CE150" s="166"/>
      <c r="CF150" s="167"/>
      <c r="CG150" s="166"/>
      <c r="CH150" s="168"/>
      <c r="CI150" s="147"/>
      <c r="CJ150" s="148"/>
      <c r="CK150" s="147"/>
      <c r="CL150" s="149"/>
      <c r="CM150" s="51"/>
      <c r="CN150" s="222"/>
      <c r="CO150" s="223"/>
      <c r="CP150" s="13"/>
    </row>
    <row r="151" spans="1:95">
      <c r="A151" s="1" t="s">
        <v>228</v>
      </c>
      <c r="B151" s="8" t="s">
        <v>40</v>
      </c>
      <c r="C151" s="302"/>
      <c r="D151" s="520"/>
      <c r="E151" s="302"/>
      <c r="F151" s="177"/>
      <c r="G151" s="55"/>
      <c r="H151" s="57"/>
      <c r="I151" s="55"/>
      <c r="J151" s="53"/>
      <c r="K151" s="10"/>
      <c r="L151" s="26"/>
      <c r="N151" s="480"/>
      <c r="O151" s="329"/>
      <c r="P151" s="330"/>
      <c r="Q151" s="329"/>
      <c r="R151" s="331"/>
      <c r="S151" s="345"/>
      <c r="T151" s="346"/>
      <c r="U151" s="345"/>
      <c r="V151" s="347"/>
      <c r="W151" s="356"/>
      <c r="X151" s="357"/>
      <c r="Y151" s="356"/>
      <c r="Z151" s="358"/>
      <c r="AA151" s="345"/>
      <c r="AB151" s="346"/>
      <c r="AC151" s="345"/>
      <c r="AD151" s="347"/>
      <c r="AE151" s="367"/>
      <c r="AF151" s="368"/>
      <c r="AG151" s="367"/>
      <c r="AH151" s="369"/>
      <c r="AI151" s="329"/>
      <c r="AJ151" s="330"/>
      <c r="AK151" s="329"/>
      <c r="AL151" s="447"/>
      <c r="AM151" s="393"/>
      <c r="AN151" s="394"/>
      <c r="AO151" s="395"/>
      <c r="AP151" s="396"/>
      <c r="AQ151" s="406"/>
      <c r="AR151" s="407"/>
      <c r="AS151" s="406"/>
      <c r="AT151" s="124"/>
      <c r="AU151" s="55"/>
      <c r="AV151" s="57"/>
      <c r="AW151" s="55"/>
      <c r="AX151" s="53"/>
      <c r="AY151" s="435"/>
      <c r="AZ151" s="436"/>
      <c r="BA151" s="435"/>
      <c r="BB151" s="440"/>
      <c r="BC151" s="329"/>
      <c r="BD151" s="442"/>
      <c r="BE151" s="329"/>
      <c r="BF151" s="447"/>
      <c r="BJ151" s="487"/>
      <c r="BK151" s="303"/>
      <c r="BL151" s="321"/>
      <c r="BM151" s="303"/>
      <c r="BN151" s="304"/>
      <c r="BP151" s="481"/>
      <c r="BQ151" s="285">
        <f t="shared" si="10"/>
        <v>0</v>
      </c>
      <c r="CE151" s="166"/>
      <c r="CF151" s="167"/>
      <c r="CG151" s="166"/>
      <c r="CH151" s="168"/>
      <c r="CI151" s="147"/>
      <c r="CJ151" s="148"/>
      <c r="CK151" s="147"/>
      <c r="CL151" s="149"/>
      <c r="CM151" s="51"/>
      <c r="CN151" s="222"/>
      <c r="CO151" s="223"/>
      <c r="CP151" s="34"/>
    </row>
    <row r="152" spans="1:95">
      <c r="A152" s="1" t="s">
        <v>229</v>
      </c>
      <c r="B152" s="8" t="s">
        <v>40</v>
      </c>
      <c r="C152" s="523"/>
      <c r="D152" s="520"/>
      <c r="E152" s="302"/>
      <c r="F152" s="177"/>
      <c r="G152" s="55"/>
      <c r="H152" s="57"/>
      <c r="I152" s="55"/>
      <c r="J152" s="53"/>
      <c r="K152" s="10"/>
      <c r="L152" s="26"/>
      <c r="N152" s="480"/>
      <c r="O152" s="329"/>
      <c r="P152" s="330"/>
      <c r="Q152" s="329"/>
      <c r="R152" s="331"/>
      <c r="S152" s="345"/>
      <c r="T152" s="346"/>
      <c r="U152" s="345"/>
      <c r="V152" s="549"/>
      <c r="W152" s="356"/>
      <c r="X152" s="357"/>
      <c r="Y152" s="356"/>
      <c r="Z152" s="358"/>
      <c r="AA152" s="345"/>
      <c r="AB152" s="346"/>
      <c r="AC152" s="345"/>
      <c r="AD152" s="347"/>
      <c r="AE152" s="367"/>
      <c r="AF152" s="436"/>
      <c r="AG152" s="367"/>
      <c r="AH152" s="369"/>
      <c r="AI152" s="329"/>
      <c r="AJ152" s="330"/>
      <c r="AK152" s="329"/>
      <c r="AL152" s="447"/>
      <c r="AM152" s="393"/>
      <c r="AN152" s="394"/>
      <c r="AO152" s="395"/>
      <c r="AP152" s="396"/>
      <c r="AQ152" s="406"/>
      <c r="AR152" s="407"/>
      <c r="AS152" s="406"/>
      <c r="AT152" s="124"/>
      <c r="AU152" s="55"/>
      <c r="AV152" s="57"/>
      <c r="AW152" s="55"/>
      <c r="AX152" s="53"/>
      <c r="AY152" s="435"/>
      <c r="AZ152" s="436"/>
      <c r="BA152" s="435"/>
      <c r="BB152" s="440"/>
      <c r="BC152" s="329"/>
      <c r="BD152" s="442"/>
      <c r="BE152" s="329"/>
      <c r="BF152" s="447"/>
      <c r="BJ152" s="487"/>
      <c r="BK152" s="303"/>
      <c r="BL152" s="321"/>
      <c r="BM152" s="303"/>
      <c r="BN152" s="304"/>
      <c r="BP152" s="481"/>
      <c r="BQ152" s="285">
        <f t="shared" si="10"/>
        <v>0</v>
      </c>
      <c r="CE152" s="166"/>
      <c r="CF152" s="167"/>
      <c r="CG152" s="166"/>
      <c r="CH152" s="168"/>
      <c r="CI152" s="147"/>
      <c r="CJ152" s="148"/>
      <c r="CK152" s="147"/>
      <c r="CL152" s="149"/>
      <c r="CM152" s="51"/>
      <c r="CN152" s="12"/>
      <c r="CO152" s="223"/>
      <c r="CP152" s="13"/>
    </row>
    <row r="153" spans="1:95">
      <c r="A153" s="1" t="s">
        <v>136</v>
      </c>
      <c r="B153" s="8" t="s">
        <v>40</v>
      </c>
      <c r="C153" s="302"/>
      <c r="D153" s="520"/>
      <c r="E153" s="302"/>
      <c r="F153" s="177"/>
      <c r="G153" s="55"/>
      <c r="H153" s="57"/>
      <c r="I153" s="55"/>
      <c r="J153" s="53"/>
      <c r="K153" s="10"/>
      <c r="L153" s="26"/>
      <c r="M153" s="22" t="s">
        <v>336</v>
      </c>
      <c r="N153" s="480">
        <v>29</v>
      </c>
      <c r="O153" s="329"/>
      <c r="P153" s="330"/>
      <c r="Q153" s="329"/>
      <c r="R153" s="331"/>
      <c r="S153" s="345"/>
      <c r="T153" s="346"/>
      <c r="U153" s="345"/>
      <c r="V153" s="549"/>
      <c r="W153" s="356"/>
      <c r="X153" s="357"/>
      <c r="Y153" s="356"/>
      <c r="Z153" s="358"/>
      <c r="AA153" s="345"/>
      <c r="AB153" s="346"/>
      <c r="AC153" s="345"/>
      <c r="AD153" s="347"/>
      <c r="AE153" s="367"/>
      <c r="AF153" s="436"/>
      <c r="AG153" s="367"/>
      <c r="AH153" s="369"/>
      <c r="AI153" s="329"/>
      <c r="AJ153" s="330"/>
      <c r="AK153" s="329"/>
      <c r="AL153" s="447"/>
      <c r="AM153" s="393"/>
      <c r="AN153" s="394"/>
      <c r="AO153" s="395"/>
      <c r="AP153" s="396"/>
      <c r="AQ153" s="406"/>
      <c r="AR153" s="407"/>
      <c r="AS153" s="406"/>
      <c r="AT153" s="124"/>
      <c r="AU153" s="55"/>
      <c r="AV153" s="57"/>
      <c r="AW153" s="55"/>
      <c r="AX153" s="53"/>
      <c r="AY153" s="435"/>
      <c r="AZ153" s="543"/>
      <c r="BA153" s="435"/>
      <c r="BB153" s="440"/>
      <c r="BC153" s="329"/>
      <c r="BD153" s="442"/>
      <c r="BE153" s="329"/>
      <c r="BF153" s="447"/>
      <c r="BI153" s="56" t="s">
        <v>397</v>
      </c>
      <c r="BJ153" s="487">
        <v>20</v>
      </c>
      <c r="BK153" s="303"/>
      <c r="BL153" s="321"/>
      <c r="BM153" s="303"/>
      <c r="BN153" s="304"/>
      <c r="BO153" s="23" t="s">
        <v>335</v>
      </c>
      <c r="BP153" s="481">
        <v>36</v>
      </c>
      <c r="BQ153" s="285">
        <f t="shared" si="10"/>
        <v>85</v>
      </c>
      <c r="CE153" s="166"/>
      <c r="CF153" s="167"/>
      <c r="CG153" s="166"/>
      <c r="CH153" s="168"/>
      <c r="CI153" s="147"/>
      <c r="CJ153" s="148"/>
      <c r="CK153" s="147"/>
      <c r="CL153" s="149"/>
      <c r="CM153" s="51"/>
      <c r="CN153" s="12"/>
      <c r="CO153" s="223"/>
      <c r="CP153" s="122"/>
    </row>
    <row r="154" spans="1:95">
      <c r="A154" s="1" t="s">
        <v>324</v>
      </c>
      <c r="B154" s="8" t="s">
        <v>40</v>
      </c>
      <c r="C154" s="302"/>
      <c r="D154" s="520"/>
      <c r="E154" s="302"/>
      <c r="F154" s="177"/>
      <c r="G154" s="55"/>
      <c r="H154" s="57"/>
      <c r="I154" s="55"/>
      <c r="J154" s="53"/>
      <c r="K154" s="10"/>
      <c r="L154" s="26"/>
      <c r="N154" s="480"/>
      <c r="O154" s="329"/>
      <c r="P154" s="330"/>
      <c r="Q154" s="329"/>
      <c r="R154" s="447"/>
      <c r="S154" s="345"/>
      <c r="T154" s="346"/>
      <c r="U154" s="345"/>
      <c r="V154" s="549"/>
      <c r="W154" s="356"/>
      <c r="X154" s="357"/>
      <c r="Y154" s="356"/>
      <c r="Z154" s="358"/>
      <c r="AA154" s="345"/>
      <c r="AB154" s="346"/>
      <c r="AC154" s="345"/>
      <c r="AD154" s="347"/>
      <c r="AE154" s="367"/>
      <c r="AF154" s="436"/>
      <c r="AG154" s="367"/>
      <c r="AH154" s="369"/>
      <c r="AI154" s="329"/>
      <c r="AJ154" s="330"/>
      <c r="AK154" s="329"/>
      <c r="AL154" s="447"/>
      <c r="AM154" s="393"/>
      <c r="AN154" s="394"/>
      <c r="AO154" s="395"/>
      <c r="AP154" s="396"/>
      <c r="AQ154" s="406"/>
      <c r="AR154" s="407"/>
      <c r="AS154" s="406"/>
      <c r="AT154" s="124"/>
      <c r="AU154" s="55"/>
      <c r="AV154" s="57"/>
      <c r="AW154" s="55"/>
      <c r="AX154" s="53"/>
      <c r="AY154" s="435"/>
      <c r="AZ154" s="543"/>
      <c r="BA154" s="435"/>
      <c r="BB154" s="440"/>
      <c r="BC154" s="329"/>
      <c r="BD154" s="442"/>
      <c r="BE154" s="329"/>
      <c r="BF154" s="447"/>
      <c r="BJ154" s="487"/>
      <c r="BK154" s="303"/>
      <c r="BL154" s="321"/>
      <c r="BM154" s="303"/>
      <c r="BN154" s="304"/>
      <c r="BP154" s="481"/>
      <c r="BQ154" s="285">
        <f t="shared" si="10"/>
        <v>0</v>
      </c>
      <c r="CE154" s="166"/>
      <c r="CF154" s="167"/>
      <c r="CG154" s="166"/>
      <c r="CH154" s="168"/>
      <c r="CI154" s="147"/>
      <c r="CJ154" s="148"/>
      <c r="CK154" s="147"/>
      <c r="CL154" s="149"/>
      <c r="CM154" s="51"/>
      <c r="CN154" s="12"/>
      <c r="CO154" s="223"/>
      <c r="CP154" s="122"/>
    </row>
    <row r="155" spans="1:95">
      <c r="A155" s="1" t="s">
        <v>230</v>
      </c>
      <c r="B155" s="8" t="s">
        <v>40</v>
      </c>
      <c r="C155" s="302" t="s">
        <v>333</v>
      </c>
      <c r="D155" s="520">
        <v>40</v>
      </c>
      <c r="E155" s="302"/>
      <c r="F155" s="177"/>
      <c r="G155" s="55"/>
      <c r="H155" s="57"/>
      <c r="I155" s="55"/>
      <c r="J155" s="53"/>
      <c r="K155" s="10"/>
      <c r="L155" s="26"/>
      <c r="O155" s="329"/>
      <c r="P155" s="330"/>
      <c r="Q155" s="329" t="s">
        <v>345</v>
      </c>
      <c r="R155" s="447">
        <v>29</v>
      </c>
      <c r="S155" s="345"/>
      <c r="T155" s="549"/>
      <c r="U155" s="345" t="s">
        <v>333</v>
      </c>
      <c r="V155" s="549">
        <v>40</v>
      </c>
      <c r="W155" s="356"/>
      <c r="X155" s="357"/>
      <c r="Y155" s="356"/>
      <c r="Z155" s="358"/>
      <c r="AA155" s="345"/>
      <c r="AB155" s="346"/>
      <c r="AC155" s="345"/>
      <c r="AD155" s="347"/>
      <c r="AE155" s="367" t="s">
        <v>333</v>
      </c>
      <c r="AF155" s="436">
        <v>40</v>
      </c>
      <c r="AG155" s="367"/>
      <c r="AH155" s="369"/>
      <c r="AI155" s="329"/>
      <c r="AJ155" s="330"/>
      <c r="AK155" s="329"/>
      <c r="AL155" s="447"/>
      <c r="AM155" s="393"/>
      <c r="AN155" s="394"/>
      <c r="AO155" s="395"/>
      <c r="AP155" s="396"/>
      <c r="AQ155" s="406"/>
      <c r="AR155" s="407"/>
      <c r="AS155" s="406"/>
      <c r="AT155" s="124"/>
      <c r="AU155" s="55"/>
      <c r="AV155" s="57"/>
      <c r="AW155" s="55"/>
      <c r="AX155" s="53"/>
      <c r="AY155" s="435"/>
      <c r="AZ155" s="543"/>
      <c r="BA155" s="435"/>
      <c r="BB155" s="440"/>
      <c r="BC155" s="329"/>
      <c r="BD155" s="442"/>
      <c r="BE155" s="329"/>
      <c r="BF155" s="447"/>
      <c r="BK155" s="303"/>
      <c r="BL155" s="321"/>
      <c r="BM155" s="303"/>
      <c r="BN155" s="304"/>
      <c r="BP155" s="481"/>
      <c r="BQ155" s="285">
        <f t="shared" si="10"/>
        <v>149</v>
      </c>
      <c r="CE155" s="166"/>
      <c r="CF155" s="167"/>
      <c r="CG155" s="166"/>
      <c r="CH155" s="168"/>
      <c r="CI155" s="147"/>
      <c r="CJ155" s="148"/>
      <c r="CK155" s="147"/>
      <c r="CL155" s="149"/>
      <c r="CM155" s="51"/>
      <c r="CN155" s="12"/>
      <c r="CO155" s="223"/>
      <c r="CP155" s="49"/>
    </row>
    <row r="156" spans="1:95">
      <c r="A156" s="1" t="s">
        <v>153</v>
      </c>
      <c r="B156" s="8" t="s">
        <v>40</v>
      </c>
      <c r="C156" s="302"/>
      <c r="D156" s="520"/>
      <c r="E156" s="302"/>
      <c r="F156" s="177"/>
      <c r="G156" s="55"/>
      <c r="H156" s="57"/>
      <c r="I156" s="55"/>
      <c r="J156" s="53"/>
      <c r="K156" s="10"/>
      <c r="L156" s="26"/>
      <c r="O156" s="329"/>
      <c r="P156" s="330"/>
      <c r="Q156" s="329"/>
      <c r="R156" s="447"/>
      <c r="S156" s="345"/>
      <c r="T156" s="549"/>
      <c r="U156" s="345"/>
      <c r="V156" s="549"/>
      <c r="W156" s="356"/>
      <c r="X156" s="357"/>
      <c r="Y156" s="356"/>
      <c r="Z156" s="358"/>
      <c r="AA156" s="345"/>
      <c r="AB156" s="346"/>
      <c r="AC156" s="345"/>
      <c r="AD156" s="347"/>
      <c r="AE156" s="367"/>
      <c r="AF156" s="436"/>
      <c r="AG156" s="367"/>
      <c r="AH156" s="369"/>
      <c r="AI156" s="329"/>
      <c r="AJ156" s="330"/>
      <c r="AK156" s="329"/>
      <c r="AL156" s="447"/>
      <c r="AM156" s="393"/>
      <c r="AN156" s="394"/>
      <c r="AO156" s="395"/>
      <c r="AP156" s="396"/>
      <c r="AQ156" s="406"/>
      <c r="AR156" s="407"/>
      <c r="AS156" s="406"/>
      <c r="AT156" s="124"/>
      <c r="AU156" s="55"/>
      <c r="AV156" s="57"/>
      <c r="AW156" s="55"/>
      <c r="AX156" s="53"/>
      <c r="AY156" s="435"/>
      <c r="AZ156" s="543"/>
      <c r="BA156" s="435"/>
      <c r="BB156" s="440"/>
      <c r="BC156" s="329"/>
      <c r="BD156" s="442"/>
      <c r="BE156" s="329"/>
      <c r="BF156" s="447"/>
      <c r="BH156" s="488"/>
      <c r="BK156" s="303"/>
      <c r="BL156" s="321"/>
      <c r="BM156" s="303"/>
      <c r="BN156" s="304"/>
      <c r="BQ156" s="285">
        <f t="shared" si="10"/>
        <v>0</v>
      </c>
      <c r="CE156" s="166"/>
      <c r="CF156" s="167"/>
      <c r="CG156" s="166"/>
      <c r="CH156" s="168"/>
      <c r="CI156" s="147"/>
      <c r="CJ156" s="148"/>
      <c r="CK156" s="147"/>
      <c r="CL156" s="149"/>
      <c r="CM156" s="51"/>
      <c r="CN156" s="12"/>
      <c r="CO156" s="223"/>
      <c r="CP156" s="13"/>
    </row>
    <row r="157" spans="1:95">
      <c r="A157" s="272" t="s">
        <v>78</v>
      </c>
      <c r="B157" s="8" t="s">
        <v>40</v>
      </c>
      <c r="C157" s="524"/>
      <c r="D157" s="520"/>
      <c r="E157" s="302"/>
      <c r="F157" s="177"/>
      <c r="G157" s="55"/>
      <c r="H157" s="57"/>
      <c r="I157" s="55"/>
      <c r="J157" s="53"/>
      <c r="K157" s="10"/>
      <c r="L157" s="26"/>
      <c r="O157" s="329"/>
      <c r="P157" s="330"/>
      <c r="Q157" s="329"/>
      <c r="R157" s="331"/>
      <c r="S157" s="345" t="s">
        <v>326</v>
      </c>
      <c r="T157" s="549">
        <v>44</v>
      </c>
      <c r="U157" s="345"/>
      <c r="V157" s="347"/>
      <c r="W157" s="356"/>
      <c r="X157" s="357"/>
      <c r="Y157" s="356"/>
      <c r="Z157" s="358"/>
      <c r="AA157" s="345"/>
      <c r="AB157" s="346"/>
      <c r="AC157" s="345"/>
      <c r="AD157" s="347"/>
      <c r="AE157" s="367"/>
      <c r="AF157" s="436"/>
      <c r="AG157" s="367"/>
      <c r="AH157" s="369"/>
      <c r="AI157" s="329"/>
      <c r="AJ157" s="330"/>
      <c r="AK157" s="329" t="s">
        <v>344</v>
      </c>
      <c r="AL157" s="447">
        <v>26</v>
      </c>
      <c r="AM157" s="393"/>
      <c r="AN157" s="394"/>
      <c r="AO157" s="395"/>
      <c r="AP157" s="497"/>
      <c r="AQ157" s="406"/>
      <c r="AR157" s="407"/>
      <c r="AS157" s="406"/>
      <c r="AT157" s="124"/>
      <c r="AU157" s="55"/>
      <c r="AV157" s="57"/>
      <c r="AW157" s="55"/>
      <c r="AX157" s="53"/>
      <c r="AY157" s="435" t="s">
        <v>437</v>
      </c>
      <c r="AZ157" s="543">
        <v>11</v>
      </c>
      <c r="BA157" s="435"/>
      <c r="BB157" s="440"/>
      <c r="BC157" s="445"/>
      <c r="BD157" s="442"/>
      <c r="BE157" s="329"/>
      <c r="BF157" s="447"/>
      <c r="BH157" s="488"/>
      <c r="BK157" s="303"/>
      <c r="BL157" s="321"/>
      <c r="BM157" s="303"/>
      <c r="BN157" s="304"/>
      <c r="BQ157" s="285">
        <f t="shared" si="10"/>
        <v>81</v>
      </c>
      <c r="CE157" s="166"/>
      <c r="CF157" s="167"/>
      <c r="CG157" s="166"/>
      <c r="CH157" s="168"/>
      <c r="CI157" s="147"/>
      <c r="CJ157" s="148"/>
      <c r="CK157" s="147"/>
      <c r="CL157" s="149"/>
      <c r="CM157" s="51"/>
      <c r="CN157" s="12"/>
      <c r="CO157" s="223"/>
      <c r="CP157" s="278"/>
      <c r="CQ157" s="30"/>
    </row>
    <row r="158" spans="1:95">
      <c r="A158" s="1" t="s">
        <v>325</v>
      </c>
      <c r="B158" s="8" t="s">
        <v>40</v>
      </c>
      <c r="C158" s="302"/>
      <c r="D158" s="520"/>
      <c r="E158" s="302"/>
      <c r="F158" s="177"/>
      <c r="G158" s="55"/>
      <c r="H158" s="57"/>
      <c r="I158" s="55"/>
      <c r="J158" s="53"/>
      <c r="K158" s="10"/>
      <c r="L158" s="26"/>
      <c r="O158" s="329"/>
      <c r="P158" s="330"/>
      <c r="Q158" s="329"/>
      <c r="R158" s="331"/>
      <c r="S158" s="345"/>
      <c r="T158" s="549"/>
      <c r="U158" s="345"/>
      <c r="V158" s="347"/>
      <c r="W158" s="356"/>
      <c r="X158" s="357"/>
      <c r="Y158" s="356"/>
      <c r="Z158" s="358"/>
      <c r="AA158" s="345"/>
      <c r="AB158" s="346"/>
      <c r="AC158" s="345"/>
      <c r="AD158" s="347"/>
      <c r="AE158" s="367"/>
      <c r="AF158" s="436"/>
      <c r="AG158" s="367"/>
      <c r="AH158" s="436"/>
      <c r="AI158" s="329"/>
      <c r="AJ158" s="330"/>
      <c r="AK158" s="329"/>
      <c r="AL158" s="447"/>
      <c r="AM158" s="393"/>
      <c r="AN158" s="394"/>
      <c r="AO158" s="395"/>
      <c r="AP158" s="396"/>
      <c r="AQ158" s="406"/>
      <c r="AR158" s="407"/>
      <c r="AS158" s="406"/>
      <c r="AT158" s="124"/>
      <c r="AU158" s="55"/>
      <c r="AV158" s="57"/>
      <c r="AW158" s="55"/>
      <c r="AX158" s="53"/>
      <c r="AY158" s="435"/>
      <c r="AZ158" s="543"/>
      <c r="BA158" s="435"/>
      <c r="BB158" s="440"/>
      <c r="BC158" s="329"/>
      <c r="BD158" s="442"/>
      <c r="BE158" s="329"/>
      <c r="BF158" s="447"/>
      <c r="BK158" s="303"/>
      <c r="BL158" s="321"/>
      <c r="BM158" s="303"/>
      <c r="BN158" s="304"/>
      <c r="BQ158" s="285">
        <f t="shared" si="10"/>
        <v>0</v>
      </c>
      <c r="CE158" s="166"/>
      <c r="CF158" s="167"/>
      <c r="CG158" s="166"/>
      <c r="CH158" s="168"/>
      <c r="CI158" s="147"/>
      <c r="CJ158" s="148"/>
      <c r="CK158" s="147"/>
      <c r="CL158" s="149"/>
      <c r="CM158" s="51"/>
      <c r="CN158" s="12"/>
      <c r="CO158" s="223"/>
      <c r="CP158" s="13"/>
    </row>
    <row r="159" spans="1:95">
      <c r="A159" s="1" t="s">
        <v>106</v>
      </c>
      <c r="B159" s="8" t="s">
        <v>40</v>
      </c>
      <c r="C159" s="302"/>
      <c r="D159" s="176"/>
      <c r="E159" s="302"/>
      <c r="F159" s="177"/>
      <c r="G159" s="55"/>
      <c r="H159" s="57"/>
      <c r="I159" s="55"/>
      <c r="J159" s="53"/>
      <c r="K159" s="10"/>
      <c r="L159" s="26"/>
      <c r="O159" s="329"/>
      <c r="P159" s="330"/>
      <c r="Q159" s="329"/>
      <c r="R159" s="331"/>
      <c r="S159" s="345"/>
      <c r="T159" s="346"/>
      <c r="U159" s="345"/>
      <c r="V159" s="347"/>
      <c r="W159" s="356" t="s">
        <v>332</v>
      </c>
      <c r="X159" s="357">
        <v>33</v>
      </c>
      <c r="Y159" s="356"/>
      <c r="Z159" s="358"/>
      <c r="AA159" s="345"/>
      <c r="AB159" s="346"/>
      <c r="AC159" s="345"/>
      <c r="AD159" s="347"/>
      <c r="AE159" s="367"/>
      <c r="AF159" s="368"/>
      <c r="AG159" s="367" t="s">
        <v>332</v>
      </c>
      <c r="AH159" s="436">
        <v>33</v>
      </c>
      <c r="AI159" s="329"/>
      <c r="AJ159" s="330"/>
      <c r="AK159" s="329"/>
      <c r="AL159" s="447"/>
      <c r="AM159" s="393"/>
      <c r="AN159" s="394"/>
      <c r="AO159" s="395"/>
      <c r="AP159" s="396"/>
      <c r="AQ159" s="406"/>
      <c r="AR159" s="407"/>
      <c r="AS159" s="406"/>
      <c r="AT159" s="124"/>
      <c r="AU159" s="55"/>
      <c r="AV159" s="57"/>
      <c r="AW159" s="55"/>
      <c r="AX159" s="53"/>
      <c r="AY159" s="435" t="s">
        <v>326</v>
      </c>
      <c r="AZ159" s="440">
        <v>44</v>
      </c>
      <c r="BA159" s="435" t="s">
        <v>335</v>
      </c>
      <c r="BB159" s="440">
        <v>36</v>
      </c>
      <c r="BC159" s="329" t="s">
        <v>326</v>
      </c>
      <c r="BD159" s="442">
        <v>44</v>
      </c>
      <c r="BE159" s="329" t="s">
        <v>335</v>
      </c>
      <c r="BF159" s="447">
        <v>36</v>
      </c>
      <c r="BK159" s="303"/>
      <c r="BL159" s="321"/>
      <c r="BM159" s="303"/>
      <c r="BN159" s="304"/>
      <c r="BQ159" s="285">
        <f t="shared" si="10"/>
        <v>226</v>
      </c>
      <c r="CE159" s="166"/>
      <c r="CF159" s="167"/>
      <c r="CG159" s="166"/>
      <c r="CH159" s="168"/>
      <c r="CI159" s="147"/>
      <c r="CJ159" s="148"/>
      <c r="CK159" s="147"/>
      <c r="CL159" s="149"/>
      <c r="CM159" s="51"/>
      <c r="CN159" s="12"/>
      <c r="CO159" s="223"/>
      <c r="CP159" s="13"/>
    </row>
    <row r="160" spans="1:95">
      <c r="A160" s="1" t="s">
        <v>231</v>
      </c>
      <c r="B160" s="8" t="s">
        <v>40</v>
      </c>
      <c r="C160" s="302"/>
      <c r="D160" s="520"/>
      <c r="E160" s="302"/>
      <c r="F160" s="177"/>
      <c r="G160" s="55"/>
      <c r="H160" s="57"/>
      <c r="I160" s="55"/>
      <c r="J160" s="53"/>
      <c r="K160" s="10"/>
      <c r="L160" s="26"/>
      <c r="O160" s="329"/>
      <c r="P160" s="447"/>
      <c r="Q160" s="329"/>
      <c r="R160" s="331"/>
      <c r="S160" s="345"/>
      <c r="T160" s="346"/>
      <c r="U160" s="345"/>
      <c r="V160" s="347"/>
      <c r="W160" s="356"/>
      <c r="X160" s="357"/>
      <c r="Y160" s="356"/>
      <c r="Z160" s="358"/>
      <c r="AA160" s="345"/>
      <c r="AB160" s="346"/>
      <c r="AC160" s="345"/>
      <c r="AD160" s="347"/>
      <c r="AE160" s="367"/>
      <c r="AF160" s="368"/>
      <c r="AG160" s="367"/>
      <c r="AH160" s="436"/>
      <c r="AI160" s="329"/>
      <c r="AJ160" s="330"/>
      <c r="AK160" s="329"/>
      <c r="AL160" s="447"/>
      <c r="AM160" s="393"/>
      <c r="AN160" s="394"/>
      <c r="AO160" s="395"/>
      <c r="AP160" s="396"/>
      <c r="AQ160" s="406"/>
      <c r="AR160" s="407"/>
      <c r="AS160" s="406"/>
      <c r="AT160" s="124"/>
      <c r="AU160" s="55"/>
      <c r="AV160" s="57"/>
      <c r="AW160" s="55"/>
      <c r="AX160" s="53"/>
      <c r="AY160" s="435"/>
      <c r="AZ160" s="440"/>
      <c r="BA160" s="435"/>
      <c r="BB160" s="440"/>
      <c r="BC160" s="329"/>
      <c r="BD160" s="442"/>
      <c r="BE160" s="329"/>
      <c r="BF160" s="447"/>
      <c r="BK160" s="303"/>
      <c r="BL160" s="321"/>
      <c r="BM160" s="303"/>
      <c r="BN160" s="304"/>
      <c r="BQ160" s="285">
        <f t="shared" si="10"/>
        <v>0</v>
      </c>
      <c r="CE160" s="166"/>
      <c r="CF160" s="167"/>
      <c r="CG160" s="166"/>
      <c r="CH160" s="168"/>
      <c r="CI160" s="147"/>
      <c r="CJ160" s="148"/>
      <c r="CK160" s="147"/>
      <c r="CL160" s="149"/>
      <c r="CM160" s="51"/>
      <c r="CN160" s="12"/>
      <c r="CO160" s="223"/>
      <c r="CP160" s="13"/>
    </row>
    <row r="161" spans="1:122">
      <c r="A161" s="1" t="s">
        <v>155</v>
      </c>
      <c r="B161" s="8" t="s">
        <v>40</v>
      </c>
      <c r="C161" s="302"/>
      <c r="D161" s="520"/>
      <c r="E161" s="302"/>
      <c r="F161" s="177"/>
      <c r="G161" s="55"/>
      <c r="H161" s="57"/>
      <c r="I161" s="55"/>
      <c r="J161" s="53"/>
      <c r="K161" s="10"/>
      <c r="L161" s="26"/>
      <c r="O161" s="329"/>
      <c r="P161" s="447"/>
      <c r="Q161" s="329"/>
      <c r="R161" s="331"/>
      <c r="S161" s="345"/>
      <c r="T161" s="346"/>
      <c r="U161" s="345"/>
      <c r="V161" s="347"/>
      <c r="W161" s="356"/>
      <c r="X161" s="357"/>
      <c r="Y161" s="356"/>
      <c r="Z161" s="358"/>
      <c r="AA161" s="345"/>
      <c r="AB161" s="346"/>
      <c r="AC161" s="345"/>
      <c r="AD161" s="347"/>
      <c r="AE161" s="367"/>
      <c r="AF161" s="368"/>
      <c r="AG161" s="367"/>
      <c r="AH161" s="436"/>
      <c r="AI161" s="329"/>
      <c r="AJ161" s="447"/>
      <c r="AK161" s="329"/>
      <c r="AL161" s="447"/>
      <c r="AM161" s="393"/>
      <c r="AN161" s="394"/>
      <c r="AO161" s="395"/>
      <c r="AP161" s="396"/>
      <c r="AQ161" s="406"/>
      <c r="AR161" s="407"/>
      <c r="AS161" s="406"/>
      <c r="AT161" s="124"/>
      <c r="AU161" s="55"/>
      <c r="AV161" s="57"/>
      <c r="AW161" s="55"/>
      <c r="AX161" s="53"/>
      <c r="AY161" s="435"/>
      <c r="AZ161" s="440"/>
      <c r="BA161" s="435" t="s">
        <v>331</v>
      </c>
      <c r="BB161" s="440">
        <v>24</v>
      </c>
      <c r="BC161" s="329"/>
      <c r="BD161" s="442"/>
      <c r="BE161" s="329"/>
      <c r="BF161" s="447"/>
      <c r="BK161" s="303"/>
      <c r="BL161" s="321"/>
      <c r="BM161" s="303"/>
      <c r="BN161" s="304"/>
      <c r="BQ161" s="285">
        <f t="shared" si="10"/>
        <v>24</v>
      </c>
      <c r="CE161" s="166"/>
      <c r="CF161" s="167"/>
      <c r="CG161" s="166"/>
      <c r="CH161" s="168"/>
      <c r="CI161" s="147"/>
      <c r="CJ161" s="148"/>
      <c r="CK161" s="147"/>
      <c r="CL161" s="149"/>
      <c r="CM161" s="51"/>
      <c r="CN161" s="12"/>
      <c r="CO161" s="223"/>
      <c r="CP161" s="13"/>
    </row>
    <row r="162" spans="1:122">
      <c r="A162" s="1" t="s">
        <v>232</v>
      </c>
      <c r="B162" s="8" t="s">
        <v>40</v>
      </c>
      <c r="C162" s="302"/>
      <c r="D162" s="520"/>
      <c r="E162" s="302"/>
      <c r="F162" s="177"/>
      <c r="G162" s="55"/>
      <c r="H162" s="57"/>
      <c r="I162" s="55"/>
      <c r="J162" s="53"/>
      <c r="K162" s="10"/>
      <c r="L162" s="26"/>
      <c r="O162" s="329" t="s">
        <v>345</v>
      </c>
      <c r="P162" s="447">
        <v>29</v>
      </c>
      <c r="Q162" s="329"/>
      <c r="R162" s="331"/>
      <c r="S162" s="345"/>
      <c r="T162" s="346"/>
      <c r="U162" s="345"/>
      <c r="V162" s="347"/>
      <c r="W162" s="356"/>
      <c r="X162" s="357"/>
      <c r="Y162" s="356"/>
      <c r="Z162" s="358"/>
      <c r="AA162" s="345"/>
      <c r="AB162" s="346"/>
      <c r="AC162" s="345"/>
      <c r="AD162" s="347"/>
      <c r="AE162" s="367"/>
      <c r="AF162" s="368"/>
      <c r="AG162" s="367"/>
      <c r="AH162" s="436"/>
      <c r="AI162" s="329"/>
      <c r="AJ162" s="447"/>
      <c r="AK162" s="329"/>
      <c r="AL162" s="447"/>
      <c r="AM162" s="393"/>
      <c r="AN162" s="394"/>
      <c r="AO162" s="395"/>
      <c r="AP162" s="396"/>
      <c r="AQ162" s="406"/>
      <c r="AR162" s="407"/>
      <c r="AS162" s="406"/>
      <c r="AT162" s="124"/>
      <c r="AU162" s="55"/>
      <c r="AV162" s="57"/>
      <c r="AW162" s="55"/>
      <c r="AX162" s="53"/>
      <c r="AY162" s="435"/>
      <c r="AZ162" s="440"/>
      <c r="BA162" s="435"/>
      <c r="BB162" s="440"/>
      <c r="BC162" s="329"/>
      <c r="BD162" s="442"/>
      <c r="BE162" s="329"/>
      <c r="BF162" s="447"/>
      <c r="BK162" s="303"/>
      <c r="BL162" s="321"/>
      <c r="BM162" s="303"/>
      <c r="BN162" s="304"/>
      <c r="BQ162" s="285">
        <f t="shared" si="10"/>
        <v>29</v>
      </c>
      <c r="CE162" s="166"/>
      <c r="CF162" s="167"/>
      <c r="CG162" s="166"/>
      <c r="CH162" s="168"/>
      <c r="CI162" s="147"/>
      <c r="CJ162" s="148"/>
      <c r="CK162" s="147"/>
      <c r="CL162" s="149"/>
      <c r="CM162" s="51"/>
      <c r="CN162" s="12"/>
      <c r="CO162" s="223"/>
      <c r="CP162" s="13"/>
    </row>
    <row r="163" spans="1:122" ht="14.25">
      <c r="A163" s="1" t="s">
        <v>233</v>
      </c>
      <c r="B163" s="8" t="s">
        <v>40</v>
      </c>
      <c r="C163" s="524"/>
      <c r="D163" s="520"/>
      <c r="E163" s="302"/>
      <c r="F163" s="177"/>
      <c r="G163" s="55"/>
      <c r="H163" s="57"/>
      <c r="I163" s="55"/>
      <c r="J163" s="53"/>
      <c r="K163" s="10"/>
      <c r="L163" s="564"/>
      <c r="O163" s="329"/>
      <c r="P163" s="447"/>
      <c r="Q163" s="329"/>
      <c r="R163" s="331"/>
      <c r="S163" s="345"/>
      <c r="T163" s="346"/>
      <c r="U163" s="345"/>
      <c r="V163" s="347"/>
      <c r="W163" s="356"/>
      <c r="X163" s="357"/>
      <c r="Y163" s="356"/>
      <c r="Z163" s="358"/>
      <c r="AA163" s="345"/>
      <c r="AB163" s="346"/>
      <c r="AC163" s="345"/>
      <c r="AD163" s="347"/>
      <c r="AE163" s="367"/>
      <c r="AF163" s="368"/>
      <c r="AG163" s="367"/>
      <c r="AH163" s="436"/>
      <c r="AI163" s="329"/>
      <c r="AJ163" s="447"/>
      <c r="AK163" s="329"/>
      <c r="AL163" s="457"/>
      <c r="AM163" s="393"/>
      <c r="AN163" s="394"/>
      <c r="AO163" s="395"/>
      <c r="AP163" s="396"/>
      <c r="AQ163" s="406"/>
      <c r="AR163" s="407"/>
      <c r="AS163" s="406"/>
      <c r="AT163" s="124"/>
      <c r="AU163" s="55"/>
      <c r="AV163" s="57"/>
      <c r="AW163" s="55"/>
      <c r="AX163" s="53"/>
      <c r="AY163" s="435"/>
      <c r="AZ163" s="368"/>
      <c r="BA163" s="435"/>
      <c r="BB163" s="440"/>
      <c r="BC163" s="329"/>
      <c r="BD163" s="442"/>
      <c r="BE163" s="329"/>
      <c r="BF163" s="447"/>
      <c r="BK163" s="303"/>
      <c r="BL163" s="321"/>
      <c r="BM163" s="303"/>
      <c r="BN163" s="304"/>
      <c r="BQ163" s="285">
        <f t="shared" si="10"/>
        <v>0</v>
      </c>
      <c r="CE163" s="166"/>
      <c r="CF163" s="167"/>
      <c r="CG163" s="166"/>
      <c r="CH163" s="168"/>
      <c r="CI163" s="147"/>
      <c r="CJ163" s="148"/>
      <c r="CK163" s="147"/>
      <c r="CL163" s="149"/>
      <c r="CM163" s="51"/>
      <c r="CN163" s="12"/>
      <c r="CO163" s="223"/>
      <c r="CP163" s="13"/>
    </row>
    <row r="164" spans="1:122" ht="14.25">
      <c r="A164" s="1" t="s">
        <v>234</v>
      </c>
      <c r="B164" s="8" t="s">
        <v>40</v>
      </c>
      <c r="C164" s="302"/>
      <c r="D164" s="520"/>
      <c r="E164" s="302"/>
      <c r="F164" s="177"/>
      <c r="G164" s="55"/>
      <c r="H164" s="57"/>
      <c r="I164" s="55"/>
      <c r="J164" s="53"/>
      <c r="K164" s="10"/>
      <c r="L164" s="564"/>
      <c r="O164" s="329"/>
      <c r="P164" s="330"/>
      <c r="Q164" s="329"/>
      <c r="R164" s="331"/>
      <c r="S164" s="345"/>
      <c r="T164" s="346"/>
      <c r="U164" s="345"/>
      <c r="V164" s="347"/>
      <c r="W164" s="356"/>
      <c r="X164" s="357"/>
      <c r="Y164" s="356"/>
      <c r="Z164" s="358"/>
      <c r="AA164" s="345"/>
      <c r="AB164" s="346"/>
      <c r="AC164" s="345"/>
      <c r="AD164" s="347"/>
      <c r="AE164" s="367"/>
      <c r="AF164" s="368"/>
      <c r="AG164" s="367"/>
      <c r="AH164" s="436"/>
      <c r="AI164" s="329"/>
      <c r="AJ164" s="447"/>
      <c r="AK164" s="329"/>
      <c r="AL164" s="457"/>
      <c r="AM164" s="393"/>
      <c r="AN164" s="394"/>
      <c r="AO164" s="395"/>
      <c r="AP164" s="396"/>
      <c r="AQ164" s="406"/>
      <c r="AR164" s="407"/>
      <c r="AS164" s="406"/>
      <c r="AT164" s="124"/>
      <c r="AU164" s="55"/>
      <c r="AV164" s="57"/>
      <c r="AW164" s="55"/>
      <c r="AX164" s="53"/>
      <c r="AY164" s="435"/>
      <c r="AZ164" s="368"/>
      <c r="BA164" s="435"/>
      <c r="BB164" s="440"/>
      <c r="BC164" s="329"/>
      <c r="BD164" s="442"/>
      <c r="BE164" s="329"/>
      <c r="BF164" s="331"/>
      <c r="BK164" s="303"/>
      <c r="BL164" s="321"/>
      <c r="BM164" s="303"/>
      <c r="BN164" s="304"/>
      <c r="BQ164" s="285">
        <f t="shared" si="10"/>
        <v>0</v>
      </c>
      <c r="CE164" s="166"/>
      <c r="CF164" s="167"/>
      <c r="CG164" s="166"/>
      <c r="CH164" s="168"/>
      <c r="CI164" s="147"/>
      <c r="CJ164" s="148"/>
      <c r="CK164" s="147"/>
      <c r="CL164" s="149"/>
      <c r="CM164" s="51"/>
      <c r="CN164" s="12"/>
      <c r="CO164" s="223"/>
      <c r="CP164" s="13"/>
    </row>
    <row r="165" spans="1:122" ht="14.25">
      <c r="A165" s="1" t="s">
        <v>235</v>
      </c>
      <c r="B165" s="8" t="s">
        <v>40</v>
      </c>
      <c r="C165" s="527"/>
      <c r="D165" s="528"/>
      <c r="E165" s="302"/>
      <c r="F165" s="520"/>
      <c r="G165" s="55"/>
      <c r="H165" s="57"/>
      <c r="I165" s="55"/>
      <c r="J165" s="53"/>
      <c r="K165" s="10" t="s">
        <v>335</v>
      </c>
      <c r="L165" s="564">
        <v>36</v>
      </c>
      <c r="O165" s="329"/>
      <c r="P165" s="330"/>
      <c r="Q165" s="329"/>
      <c r="R165" s="331"/>
      <c r="S165" s="345"/>
      <c r="T165" s="346"/>
      <c r="U165" s="345"/>
      <c r="V165" s="347"/>
      <c r="W165" s="356"/>
      <c r="X165" s="357"/>
      <c r="Y165" s="356"/>
      <c r="Z165" s="358"/>
      <c r="AA165" s="345"/>
      <c r="AB165" s="346"/>
      <c r="AC165" s="345"/>
      <c r="AD165" s="347"/>
      <c r="AE165" s="367"/>
      <c r="AF165" s="368"/>
      <c r="AG165" s="367"/>
      <c r="AH165" s="436"/>
      <c r="AI165" s="329"/>
      <c r="AJ165" s="447"/>
      <c r="AK165" s="329"/>
      <c r="AL165" s="457"/>
      <c r="AM165" s="393"/>
      <c r="AN165" s="394"/>
      <c r="AO165" s="395"/>
      <c r="AP165" s="497"/>
      <c r="AQ165" s="406"/>
      <c r="AR165" s="407"/>
      <c r="AS165" s="406"/>
      <c r="AT165" s="124"/>
      <c r="AU165" s="55"/>
      <c r="AV165" s="57"/>
      <c r="AW165" s="55"/>
      <c r="AX165" s="53"/>
      <c r="AY165" s="435"/>
      <c r="AZ165" s="440"/>
      <c r="BA165" s="435"/>
      <c r="BB165" s="440"/>
      <c r="BC165" s="329"/>
      <c r="BD165" s="442"/>
      <c r="BE165" s="329"/>
      <c r="BF165" s="331"/>
      <c r="BK165" s="303"/>
      <c r="BL165" s="321"/>
      <c r="BM165" s="303"/>
      <c r="BN165" s="304"/>
      <c r="BQ165" s="285">
        <f t="shared" si="10"/>
        <v>36</v>
      </c>
      <c r="CE165" s="166"/>
      <c r="CF165" s="167"/>
      <c r="CG165" s="166"/>
      <c r="CH165" s="168"/>
      <c r="CI165" s="147"/>
      <c r="CJ165" s="148"/>
      <c r="CK165" s="147"/>
      <c r="CL165" s="149"/>
      <c r="CM165" s="51"/>
      <c r="CN165" s="12"/>
      <c r="CO165" s="223"/>
      <c r="CP165" s="13"/>
    </row>
    <row r="166" spans="1:122" ht="14.25">
      <c r="A166" s="1" t="s">
        <v>236</v>
      </c>
      <c r="B166" s="8" t="s">
        <v>40</v>
      </c>
      <c r="C166" s="527"/>
      <c r="D166" s="528"/>
      <c r="E166" s="302"/>
      <c r="F166" s="520"/>
      <c r="G166" s="55"/>
      <c r="H166" s="57"/>
      <c r="I166" s="55"/>
      <c r="J166" s="53"/>
      <c r="K166" s="10"/>
      <c r="L166" s="564"/>
      <c r="O166" s="329"/>
      <c r="P166" s="330"/>
      <c r="Q166" s="329"/>
      <c r="R166" s="331"/>
      <c r="S166" s="345"/>
      <c r="T166" s="346"/>
      <c r="U166" s="345"/>
      <c r="V166" s="347"/>
      <c r="W166" s="356"/>
      <c r="X166" s="357"/>
      <c r="Y166" s="356"/>
      <c r="Z166" s="358"/>
      <c r="AA166" s="345"/>
      <c r="AB166" s="346"/>
      <c r="AC166" s="345"/>
      <c r="AD166" s="347"/>
      <c r="AE166" s="367"/>
      <c r="AF166" s="368"/>
      <c r="AG166" s="367"/>
      <c r="AH166" s="436"/>
      <c r="AI166" s="329"/>
      <c r="AJ166" s="447"/>
      <c r="AK166" s="456"/>
      <c r="AL166" s="457"/>
      <c r="AM166" s="393"/>
      <c r="AN166" s="394"/>
      <c r="AO166" s="395"/>
      <c r="AP166" s="497"/>
      <c r="AQ166" s="406"/>
      <c r="AR166" s="407"/>
      <c r="AS166" s="406"/>
      <c r="AT166" s="124"/>
      <c r="AU166" s="55"/>
      <c r="AV166" s="57"/>
      <c r="AW166" s="55"/>
      <c r="AX166" s="53"/>
      <c r="AY166" s="435"/>
      <c r="AZ166" s="440"/>
      <c r="BA166" s="435"/>
      <c r="BB166" s="440"/>
      <c r="BC166" s="329"/>
      <c r="BD166" s="442"/>
      <c r="BE166" s="329"/>
      <c r="BF166" s="331"/>
      <c r="BK166" s="303"/>
      <c r="BL166" s="321"/>
      <c r="BM166" s="303"/>
      <c r="BN166" s="304"/>
      <c r="BQ166" s="285">
        <f t="shared" si="10"/>
        <v>0</v>
      </c>
      <c r="CE166" s="166"/>
      <c r="CF166" s="167"/>
      <c r="CG166" s="166"/>
      <c r="CH166" s="168"/>
      <c r="CI166" s="147"/>
      <c r="CJ166" s="148"/>
      <c r="CK166" s="147"/>
      <c r="CL166" s="149"/>
      <c r="CM166" s="51"/>
      <c r="CN166" s="12"/>
      <c r="CO166" s="223"/>
      <c r="CP166" s="13"/>
    </row>
    <row r="167" spans="1:122" ht="14.25">
      <c r="A167" s="1" t="s">
        <v>237</v>
      </c>
      <c r="B167" s="8" t="s">
        <v>40</v>
      </c>
      <c r="C167" s="302"/>
      <c r="D167" s="520"/>
      <c r="E167" s="302" t="s">
        <v>333</v>
      </c>
      <c r="F167" s="520">
        <v>40</v>
      </c>
      <c r="G167" s="55"/>
      <c r="H167" s="57"/>
      <c r="I167" s="55"/>
      <c r="J167" s="53"/>
      <c r="K167" s="10"/>
      <c r="L167" s="564"/>
      <c r="O167" s="329"/>
      <c r="P167" s="330"/>
      <c r="Q167" s="329"/>
      <c r="R167" s="331"/>
      <c r="S167" s="345"/>
      <c r="T167" s="346"/>
      <c r="U167" s="345"/>
      <c r="V167" s="347"/>
      <c r="W167" s="356"/>
      <c r="X167" s="357"/>
      <c r="Y167" s="356"/>
      <c r="Z167" s="358"/>
      <c r="AA167" s="345"/>
      <c r="AB167" s="346"/>
      <c r="AC167" s="345"/>
      <c r="AD167" s="347"/>
      <c r="AE167" s="367"/>
      <c r="AF167" s="368"/>
      <c r="AG167" s="367"/>
      <c r="AH167" s="369"/>
      <c r="AI167" s="329"/>
      <c r="AJ167" s="447"/>
      <c r="AK167" s="329"/>
      <c r="AL167" s="457"/>
      <c r="AM167" s="393"/>
      <c r="AN167" s="497"/>
      <c r="AO167" s="395"/>
      <c r="AP167" s="497"/>
      <c r="AQ167" s="406"/>
      <c r="AR167" s="407"/>
      <c r="AS167" s="406"/>
      <c r="AT167" s="124"/>
      <c r="AU167" s="55"/>
      <c r="AV167" s="57"/>
      <c r="AW167" s="55"/>
      <c r="AX167" s="53"/>
      <c r="AY167" s="435"/>
      <c r="AZ167" s="440"/>
      <c r="BA167" s="435"/>
      <c r="BB167" s="440"/>
      <c r="BC167" s="329"/>
      <c r="BD167" s="442"/>
      <c r="BE167" s="329"/>
      <c r="BF167" s="331"/>
      <c r="BK167" s="303"/>
      <c r="BL167" s="321"/>
      <c r="BM167" s="303"/>
      <c r="BN167" s="304"/>
      <c r="BQ167" s="285">
        <f t="shared" si="10"/>
        <v>40</v>
      </c>
      <c r="CE167" s="166"/>
      <c r="CF167" s="167"/>
      <c r="CG167" s="166"/>
      <c r="CH167" s="168"/>
      <c r="CI167" s="147"/>
      <c r="CJ167" s="148"/>
      <c r="CK167" s="147"/>
      <c r="CL167" s="149"/>
      <c r="CM167" s="51"/>
      <c r="CN167" s="12"/>
      <c r="CO167" s="223"/>
      <c r="CP167" s="13"/>
    </row>
    <row r="168" spans="1:122">
      <c r="A168" s="1" t="s">
        <v>238</v>
      </c>
      <c r="B168" s="8" t="s">
        <v>40</v>
      </c>
      <c r="C168" s="302"/>
      <c r="D168" s="520"/>
      <c r="E168" s="302"/>
      <c r="F168" s="520"/>
      <c r="G168" s="55"/>
      <c r="H168" s="57"/>
      <c r="I168" s="55"/>
      <c r="J168" s="490"/>
      <c r="K168" s="10"/>
      <c r="L168" s="26"/>
      <c r="O168" s="329"/>
      <c r="P168" s="330"/>
      <c r="Q168" s="329"/>
      <c r="R168" s="331"/>
      <c r="S168" s="345"/>
      <c r="T168" s="346"/>
      <c r="U168" s="345"/>
      <c r="V168" s="347"/>
      <c r="W168" s="356"/>
      <c r="X168" s="357"/>
      <c r="Y168" s="356"/>
      <c r="Z168" s="358"/>
      <c r="AA168" s="345"/>
      <c r="AB168" s="346"/>
      <c r="AC168" s="345"/>
      <c r="AD168" s="347"/>
      <c r="AE168" s="367"/>
      <c r="AF168" s="368"/>
      <c r="AG168" s="367"/>
      <c r="AH168" s="369"/>
      <c r="AI168" s="329"/>
      <c r="AJ168" s="447"/>
      <c r="AK168" s="329"/>
      <c r="AL168" s="331"/>
      <c r="AM168" s="393"/>
      <c r="AN168" s="497"/>
      <c r="AO168" s="395"/>
      <c r="AP168" s="496"/>
      <c r="AQ168" s="406"/>
      <c r="AR168" s="407"/>
      <c r="AS168" s="406"/>
      <c r="AT168" s="124"/>
      <c r="AU168" s="55"/>
      <c r="AV168" s="57"/>
      <c r="AW168" s="55"/>
      <c r="AX168" s="53"/>
      <c r="AY168" s="435"/>
      <c r="AZ168" s="440"/>
      <c r="BA168" s="435"/>
      <c r="BB168" s="440"/>
      <c r="BC168" s="329"/>
      <c r="BD168" s="442"/>
      <c r="BE168" s="329"/>
      <c r="BF168" s="331"/>
      <c r="BK168" s="303"/>
      <c r="BL168" s="321"/>
      <c r="BM168" s="303"/>
      <c r="BN168" s="304"/>
      <c r="BQ168" s="285">
        <f t="shared" si="10"/>
        <v>0</v>
      </c>
      <c r="CE168" s="166"/>
      <c r="CF168" s="167"/>
      <c r="CG168" s="166"/>
      <c r="CH168" s="168"/>
      <c r="CI168" s="147"/>
      <c r="CJ168" s="148"/>
      <c r="CK168" s="147"/>
      <c r="CL168" s="149"/>
      <c r="CM168" s="51"/>
      <c r="CN168" s="12"/>
      <c r="CO168" s="223"/>
      <c r="CP168" s="17"/>
    </row>
    <row r="169" spans="1:122">
      <c r="A169" s="1" t="s">
        <v>239</v>
      </c>
      <c r="B169" s="8" t="s">
        <v>40</v>
      </c>
      <c r="C169" s="302"/>
      <c r="D169" s="520"/>
      <c r="E169" s="302"/>
      <c r="F169" s="177"/>
      <c r="G169" s="55"/>
      <c r="H169" s="57"/>
      <c r="I169" s="55"/>
      <c r="J169" s="490"/>
      <c r="K169" s="10"/>
      <c r="L169" s="26"/>
      <c r="O169" s="329"/>
      <c r="P169" s="330"/>
      <c r="Q169" s="329"/>
      <c r="R169" s="331"/>
      <c r="S169" s="345"/>
      <c r="T169" s="346"/>
      <c r="U169" s="345"/>
      <c r="V169" s="347"/>
      <c r="W169" s="356"/>
      <c r="X169" s="357"/>
      <c r="Y169" s="356"/>
      <c r="Z169" s="358"/>
      <c r="AA169" s="345"/>
      <c r="AB169" s="346"/>
      <c r="AC169" s="345"/>
      <c r="AD169" s="347"/>
      <c r="AE169" s="367"/>
      <c r="AF169" s="368"/>
      <c r="AG169" s="367"/>
      <c r="AH169" s="369"/>
      <c r="AI169" s="329" t="s">
        <v>332</v>
      </c>
      <c r="AJ169" s="447">
        <v>33</v>
      </c>
      <c r="AK169" s="329"/>
      <c r="AL169" s="447"/>
      <c r="AM169" s="393"/>
      <c r="AN169" s="497"/>
      <c r="AO169" s="395"/>
      <c r="AP169" s="496"/>
      <c r="AQ169" s="406"/>
      <c r="AR169" s="407"/>
      <c r="AS169" s="406"/>
      <c r="AT169" s="124"/>
      <c r="AU169" s="55"/>
      <c r="AV169" s="57"/>
      <c r="AW169" s="55"/>
      <c r="AX169" s="53"/>
      <c r="AY169" s="435"/>
      <c r="AZ169" s="368"/>
      <c r="BA169" s="435"/>
      <c r="BB169" s="436"/>
      <c r="BC169" s="329"/>
      <c r="BD169" s="442"/>
      <c r="BE169" s="329"/>
      <c r="BF169" s="331"/>
      <c r="BK169" s="303"/>
      <c r="BL169" s="321"/>
      <c r="BM169" s="303"/>
      <c r="BN169" s="304"/>
      <c r="BQ169" s="285">
        <f t="shared" si="10"/>
        <v>33</v>
      </c>
      <c r="CE169" s="166"/>
      <c r="CF169" s="167"/>
      <c r="CG169" s="166"/>
      <c r="CH169" s="168"/>
      <c r="CI169" s="147"/>
      <c r="CJ169" s="148"/>
      <c r="CK169" s="147"/>
      <c r="CL169" s="149"/>
      <c r="CM169" s="51"/>
      <c r="CN169" s="12"/>
      <c r="CO169" s="223"/>
      <c r="CP169" s="59"/>
    </row>
    <row r="170" spans="1:122">
      <c r="A170" s="1" t="s">
        <v>240</v>
      </c>
      <c r="B170" s="8" t="s">
        <v>40</v>
      </c>
      <c r="C170" s="302"/>
      <c r="D170" s="520"/>
      <c r="E170" s="302"/>
      <c r="F170" s="177"/>
      <c r="G170" s="55"/>
      <c r="H170" s="57"/>
      <c r="I170" s="55"/>
      <c r="J170" s="490"/>
      <c r="K170" s="10"/>
      <c r="L170" s="26"/>
      <c r="O170" s="329"/>
      <c r="P170" s="330"/>
      <c r="Q170" s="329"/>
      <c r="R170" s="331"/>
      <c r="S170" s="345"/>
      <c r="T170" s="346"/>
      <c r="U170" s="345"/>
      <c r="V170" s="347"/>
      <c r="W170" s="356"/>
      <c r="X170" s="357"/>
      <c r="Y170" s="356"/>
      <c r="Z170" s="556"/>
      <c r="AA170" s="345"/>
      <c r="AB170" s="346"/>
      <c r="AC170" s="345"/>
      <c r="AD170" s="347"/>
      <c r="AE170" s="367"/>
      <c r="AF170" s="368"/>
      <c r="AG170" s="367"/>
      <c r="AH170" s="369"/>
      <c r="AI170" s="329"/>
      <c r="AJ170" s="447"/>
      <c r="AK170" s="329"/>
      <c r="AL170" s="331"/>
      <c r="AM170" s="393"/>
      <c r="AN170" s="497"/>
      <c r="AO170" s="395"/>
      <c r="AP170" s="396"/>
      <c r="AQ170" s="406"/>
      <c r="AR170" s="407"/>
      <c r="AS170" s="406"/>
      <c r="AT170" s="124"/>
      <c r="AU170" s="55"/>
      <c r="AV170" s="57"/>
      <c r="AW170" s="55"/>
      <c r="AX170" s="53"/>
      <c r="AY170" s="435"/>
      <c r="AZ170" s="440"/>
      <c r="BA170" s="435"/>
      <c r="BB170" s="436"/>
      <c r="BC170" s="329"/>
      <c r="BD170" s="442"/>
      <c r="BE170" s="329"/>
      <c r="BF170" s="331"/>
      <c r="BK170" s="303"/>
      <c r="BL170" s="321"/>
      <c r="BM170" s="303"/>
      <c r="BN170" s="304"/>
      <c r="BP170" s="482"/>
      <c r="BQ170" s="285">
        <f t="shared" si="10"/>
        <v>0</v>
      </c>
      <c r="CE170" s="166"/>
      <c r="CF170" s="167"/>
      <c r="CG170" s="166"/>
      <c r="CH170" s="168"/>
      <c r="CI170" s="147"/>
      <c r="CJ170" s="148"/>
      <c r="CK170" s="147"/>
      <c r="CL170" s="149"/>
      <c r="CM170" s="51"/>
      <c r="CN170" s="12"/>
      <c r="CO170" s="223"/>
      <c r="CP170" s="17"/>
    </row>
    <row r="171" spans="1:122">
      <c r="A171" s="1" t="s">
        <v>241</v>
      </c>
      <c r="B171" s="8" t="s">
        <v>40</v>
      </c>
      <c r="C171" s="302"/>
      <c r="D171" s="520"/>
      <c r="E171" s="302"/>
      <c r="F171" s="177"/>
      <c r="G171" s="55"/>
      <c r="H171" s="57"/>
      <c r="I171" s="55"/>
      <c r="J171" s="490"/>
      <c r="K171" s="10"/>
      <c r="L171" s="26"/>
      <c r="O171" s="329"/>
      <c r="P171" s="330"/>
      <c r="Q171" s="329"/>
      <c r="R171" s="331"/>
      <c r="S171" s="345"/>
      <c r="T171" s="346"/>
      <c r="U171" s="345"/>
      <c r="V171" s="347"/>
      <c r="W171" s="356"/>
      <c r="X171" s="357"/>
      <c r="Y171" s="356"/>
      <c r="Z171" s="556"/>
      <c r="AA171" s="345"/>
      <c r="AB171" s="346"/>
      <c r="AC171" s="345"/>
      <c r="AD171" s="347"/>
      <c r="AE171" s="367"/>
      <c r="AF171" s="368"/>
      <c r="AG171" s="367"/>
      <c r="AH171" s="369"/>
      <c r="AI171" s="329"/>
      <c r="AJ171" s="447"/>
      <c r="AK171" s="329"/>
      <c r="AL171" s="447"/>
      <c r="AM171" s="393"/>
      <c r="AN171" s="497"/>
      <c r="AO171" s="395"/>
      <c r="AP171" s="396"/>
      <c r="AQ171" s="406"/>
      <c r="AR171" s="407"/>
      <c r="AS171" s="406"/>
      <c r="AT171" s="124"/>
      <c r="AU171" s="55"/>
      <c r="AV171" s="57"/>
      <c r="AW171" s="55"/>
      <c r="AX171" s="53"/>
      <c r="AY171" s="435"/>
      <c r="AZ171" s="440"/>
      <c r="BA171" s="435"/>
      <c r="BB171" s="436"/>
      <c r="BC171" s="329"/>
      <c r="BD171" s="442"/>
      <c r="BE171" s="329"/>
      <c r="BF171" s="331"/>
      <c r="BK171" s="303"/>
      <c r="BL171" s="321"/>
      <c r="BM171" s="303"/>
      <c r="BN171" s="304"/>
      <c r="BP171" s="482"/>
      <c r="BQ171" s="285">
        <f t="shared" si="10"/>
        <v>0</v>
      </c>
      <c r="CE171" s="166"/>
      <c r="CF171" s="167"/>
      <c r="CG171" s="166"/>
      <c r="CH171" s="168"/>
      <c r="CI171" s="147"/>
      <c r="CJ171" s="148"/>
      <c r="CK171" s="147"/>
      <c r="CL171" s="149"/>
      <c r="CM171" s="51"/>
      <c r="CN171" s="12"/>
      <c r="CO171" s="223"/>
      <c r="CP171" s="184"/>
    </row>
    <row r="172" spans="1:122">
      <c r="A172" s="1" t="s">
        <v>304</v>
      </c>
      <c r="B172" s="8" t="s">
        <v>40</v>
      </c>
      <c r="C172" s="523"/>
      <c r="D172" s="520"/>
      <c r="E172" s="302"/>
      <c r="F172" s="177"/>
      <c r="G172" s="55"/>
      <c r="H172" s="57"/>
      <c r="I172" s="55" t="s">
        <v>332</v>
      </c>
      <c r="J172" s="490">
        <v>33</v>
      </c>
      <c r="K172" s="10"/>
      <c r="L172" s="26"/>
      <c r="O172" s="329"/>
      <c r="P172" s="330"/>
      <c r="Q172" s="329"/>
      <c r="R172" s="331"/>
      <c r="S172" s="345"/>
      <c r="T172" s="346"/>
      <c r="U172" s="345"/>
      <c r="V172" s="347"/>
      <c r="W172" s="356"/>
      <c r="X172" s="357"/>
      <c r="Y172" s="356" t="s">
        <v>333</v>
      </c>
      <c r="Z172" s="556">
        <v>40</v>
      </c>
      <c r="AA172" s="345"/>
      <c r="AB172" s="346"/>
      <c r="AC172" s="345"/>
      <c r="AD172" s="347"/>
      <c r="AE172" s="367"/>
      <c r="AF172" s="368"/>
      <c r="AG172" s="367"/>
      <c r="AH172" s="369"/>
      <c r="AI172" s="445"/>
      <c r="AJ172" s="447"/>
      <c r="AK172" s="329"/>
      <c r="AL172" s="447"/>
      <c r="AM172" s="393"/>
      <c r="AN172" s="497"/>
      <c r="AO172" s="395"/>
      <c r="AP172" s="396"/>
      <c r="AQ172" s="406"/>
      <c r="AR172" s="407"/>
      <c r="AS172" s="406"/>
      <c r="AT172" s="124"/>
      <c r="AU172" s="55"/>
      <c r="AV172" s="57"/>
      <c r="AW172" s="55"/>
      <c r="AX172" s="53"/>
      <c r="AY172" s="435" t="s">
        <v>332</v>
      </c>
      <c r="AZ172" s="440">
        <v>33</v>
      </c>
      <c r="BA172" s="435" t="s">
        <v>336</v>
      </c>
      <c r="BB172" s="436">
        <v>30</v>
      </c>
      <c r="BC172" s="329"/>
      <c r="BD172" s="442"/>
      <c r="BE172" s="329"/>
      <c r="BF172" s="331"/>
      <c r="BK172" s="303"/>
      <c r="BL172" s="321"/>
      <c r="BM172" s="303"/>
      <c r="BN172" s="304"/>
      <c r="BP172" s="482"/>
      <c r="BQ172" s="285">
        <f t="shared" si="10"/>
        <v>136</v>
      </c>
      <c r="CE172" s="166"/>
      <c r="CF172" s="167"/>
      <c r="CG172" s="166"/>
      <c r="CH172" s="168"/>
      <c r="CI172" s="147"/>
      <c r="CJ172" s="148"/>
      <c r="CK172" s="147"/>
      <c r="CL172" s="149"/>
      <c r="CM172" s="51"/>
      <c r="CN172" s="12"/>
      <c r="CO172" s="223"/>
      <c r="CP172" s="59"/>
    </row>
    <row r="173" spans="1:122">
      <c r="A173" s="1" t="s">
        <v>242</v>
      </c>
      <c r="B173" s="8" t="s">
        <v>40</v>
      </c>
      <c r="C173" s="302"/>
      <c r="D173" s="520"/>
      <c r="E173" s="302"/>
      <c r="F173" s="177"/>
      <c r="G173" s="55"/>
      <c r="H173" s="57"/>
      <c r="I173" s="55"/>
      <c r="J173" s="53"/>
      <c r="K173" s="10"/>
      <c r="L173" s="26"/>
      <c r="O173" s="329"/>
      <c r="P173" s="330"/>
      <c r="Q173" s="329"/>
      <c r="R173" s="331"/>
      <c r="S173" s="345"/>
      <c r="T173" s="346"/>
      <c r="U173" s="345"/>
      <c r="V173" s="347"/>
      <c r="W173" s="356"/>
      <c r="X173" s="357"/>
      <c r="Y173" s="356"/>
      <c r="Z173" s="556"/>
      <c r="AA173" s="345"/>
      <c r="AB173" s="346"/>
      <c r="AC173" s="345"/>
      <c r="AD173" s="347"/>
      <c r="AE173" s="367"/>
      <c r="AF173" s="368"/>
      <c r="AG173" s="367"/>
      <c r="AH173" s="369"/>
      <c r="AI173" s="329"/>
      <c r="AJ173" s="330"/>
      <c r="AK173" s="329"/>
      <c r="AL173" s="447"/>
      <c r="AM173" s="393"/>
      <c r="AN173" s="497"/>
      <c r="AO173" s="395"/>
      <c r="AP173" s="396"/>
      <c r="AQ173" s="406"/>
      <c r="AR173" s="407"/>
      <c r="AS173" s="406"/>
      <c r="AT173" s="124"/>
      <c r="AU173" s="55"/>
      <c r="AV173" s="57"/>
      <c r="AW173" s="55"/>
      <c r="AX173" s="53"/>
      <c r="AY173" s="435"/>
      <c r="AZ173" s="440"/>
      <c r="BA173" s="435"/>
      <c r="BB173" s="436"/>
      <c r="BC173" s="329"/>
      <c r="BD173" s="442"/>
      <c r="BE173" s="329"/>
      <c r="BF173" s="331"/>
      <c r="BK173" s="303"/>
      <c r="BL173" s="321"/>
      <c r="BM173" s="303"/>
      <c r="BN173" s="304"/>
      <c r="BP173" s="482"/>
      <c r="BQ173" s="285">
        <f t="shared" si="10"/>
        <v>0</v>
      </c>
      <c r="CE173" s="166"/>
      <c r="CF173" s="167"/>
      <c r="CG173" s="166"/>
      <c r="CH173" s="168"/>
      <c r="CI173" s="147"/>
      <c r="CJ173" s="148"/>
      <c r="CK173" s="147"/>
      <c r="CL173" s="149"/>
      <c r="CM173" s="51"/>
      <c r="CN173" s="12"/>
      <c r="CO173" s="223"/>
      <c r="CP173" s="59"/>
    </row>
    <row r="174" spans="1:122">
      <c r="A174" s="1" t="s">
        <v>415</v>
      </c>
      <c r="B174" s="8" t="s">
        <v>40</v>
      </c>
      <c r="C174" s="302"/>
      <c r="D174" s="520"/>
      <c r="E174" s="302"/>
      <c r="F174" s="177"/>
      <c r="G174" s="55"/>
      <c r="H174" s="57"/>
      <c r="I174" s="55"/>
      <c r="J174" s="53"/>
      <c r="K174" s="10"/>
      <c r="L174" s="26"/>
      <c r="O174" s="329"/>
      <c r="P174" s="330"/>
      <c r="Q174" s="329"/>
      <c r="R174" s="331"/>
      <c r="S174" s="345"/>
      <c r="T174" s="346"/>
      <c r="U174" s="345"/>
      <c r="V174" s="347"/>
      <c r="W174" s="356"/>
      <c r="X174" s="357"/>
      <c r="Y174" s="356"/>
      <c r="Z174" s="358"/>
      <c r="AA174" s="345"/>
      <c r="AB174" s="346"/>
      <c r="AC174" s="345"/>
      <c r="AD174" s="347"/>
      <c r="AE174" s="367"/>
      <c r="AF174" s="368"/>
      <c r="AG174" s="367"/>
      <c r="AH174" s="369"/>
      <c r="AI174" s="329"/>
      <c r="AJ174" s="330"/>
      <c r="AK174" s="329" t="s">
        <v>345</v>
      </c>
      <c r="AL174" s="447">
        <v>30</v>
      </c>
      <c r="AM174" s="393"/>
      <c r="AN174" s="394"/>
      <c r="AO174" s="395"/>
      <c r="AP174" s="396"/>
      <c r="AQ174" s="406"/>
      <c r="AR174" s="407"/>
      <c r="AS174" s="406"/>
      <c r="AT174" s="124"/>
      <c r="AU174" s="55"/>
      <c r="AV174" s="57"/>
      <c r="AW174" s="55"/>
      <c r="AX174" s="53"/>
      <c r="AY174" s="435"/>
      <c r="AZ174" s="368"/>
      <c r="BA174" s="435"/>
      <c r="BB174" s="369"/>
      <c r="BC174" s="329"/>
      <c r="BD174" s="442"/>
      <c r="BE174" s="329"/>
      <c r="BF174" s="331"/>
      <c r="BK174" s="303"/>
      <c r="BL174" s="321"/>
      <c r="BM174" s="303"/>
      <c r="BN174" s="304"/>
      <c r="BQ174" s="285">
        <f t="shared" si="10"/>
        <v>30</v>
      </c>
      <c r="CE174" s="166"/>
      <c r="CF174" s="167"/>
      <c r="CG174" s="166"/>
      <c r="CH174" s="168"/>
      <c r="CI174" s="147"/>
      <c r="CJ174" s="148"/>
      <c r="CK174" s="147"/>
      <c r="CL174" s="149"/>
      <c r="CM174" s="51"/>
      <c r="CN174" s="12"/>
      <c r="CO174" s="223"/>
      <c r="CP174" s="59"/>
    </row>
    <row r="175" spans="1:122" s="1" customFormat="1">
      <c r="A175" s="1" t="s">
        <v>243</v>
      </c>
      <c r="B175" s="8" t="s">
        <v>40</v>
      </c>
      <c r="C175" s="302"/>
      <c r="D175" s="520"/>
      <c r="E175" s="302"/>
      <c r="F175" s="177"/>
      <c r="G175" s="55"/>
      <c r="H175" s="57"/>
      <c r="I175" s="55"/>
      <c r="J175" s="53"/>
      <c r="K175" s="10"/>
      <c r="L175" s="26"/>
      <c r="O175" s="326"/>
      <c r="P175" s="326"/>
      <c r="Q175" s="326"/>
      <c r="R175" s="326"/>
      <c r="S175" s="342"/>
      <c r="T175" s="342"/>
      <c r="U175" s="342"/>
      <c r="V175" s="342"/>
      <c r="W175" s="353"/>
      <c r="X175" s="353"/>
      <c r="Y175" s="353"/>
      <c r="Z175" s="353"/>
      <c r="AA175" s="342"/>
      <c r="AB175" s="342"/>
      <c r="AC175" s="342"/>
      <c r="AD175" s="342"/>
      <c r="AE175" s="364"/>
      <c r="AF175" s="364"/>
      <c r="AG175" s="364"/>
      <c r="AH175" s="364"/>
      <c r="AI175" s="326"/>
      <c r="AJ175" s="326"/>
      <c r="AK175" s="326"/>
      <c r="AL175" s="446"/>
      <c r="AM175" s="383"/>
      <c r="AN175" s="383"/>
      <c r="AO175" s="383"/>
      <c r="AP175" s="383"/>
      <c r="AQ175" s="400"/>
      <c r="AR175" s="400"/>
      <c r="AS175" s="400"/>
      <c r="AT175" s="124"/>
      <c r="AU175" s="55"/>
      <c r="AV175" s="57"/>
      <c r="AW175" s="55"/>
      <c r="AX175" s="53"/>
      <c r="AY175" s="364"/>
      <c r="AZ175" s="437"/>
      <c r="BA175" s="364"/>
      <c r="BB175" s="364"/>
      <c r="BC175" s="326"/>
      <c r="BD175" s="444"/>
      <c r="BE175" s="326"/>
      <c r="BF175" s="326"/>
      <c r="BG175" s="431"/>
      <c r="BH175" s="431"/>
      <c r="BI175" s="431"/>
      <c r="BJ175" s="431"/>
      <c r="BK175" s="302"/>
      <c r="BL175" s="302"/>
      <c r="BM175" s="302"/>
      <c r="BN175" s="302"/>
      <c r="BQ175" s="285">
        <f t="shared" si="10"/>
        <v>0</v>
      </c>
      <c r="CE175" s="166"/>
      <c r="CF175" s="167"/>
      <c r="CG175" s="166"/>
      <c r="CH175" s="168"/>
      <c r="CI175" s="147"/>
      <c r="CJ175" s="148"/>
      <c r="CK175" s="147"/>
      <c r="CL175" s="149"/>
      <c r="CM175" s="51"/>
      <c r="CN175" s="12"/>
      <c r="CO175" s="223"/>
      <c r="CP175" s="13"/>
      <c r="CQ175" s="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</row>
    <row r="176" spans="1:122">
      <c r="A176" s="1" t="s">
        <v>244</v>
      </c>
      <c r="B176" s="8" t="s">
        <v>40</v>
      </c>
      <c r="C176" s="302"/>
      <c r="D176" s="520"/>
      <c r="E176" s="302"/>
      <c r="F176" s="177"/>
      <c r="G176" s="55"/>
      <c r="H176" s="57"/>
      <c r="I176" s="55"/>
      <c r="J176" s="53"/>
      <c r="K176" s="10"/>
      <c r="L176" s="26"/>
      <c r="O176" s="329"/>
      <c r="P176" s="330"/>
      <c r="Q176" s="329"/>
      <c r="R176" s="331"/>
      <c r="S176" s="345"/>
      <c r="T176" s="346"/>
      <c r="U176" s="345"/>
      <c r="V176" s="347"/>
      <c r="W176" s="356"/>
      <c r="X176" s="357"/>
      <c r="Y176" s="356"/>
      <c r="Z176" s="358"/>
      <c r="AA176" s="345"/>
      <c r="AB176" s="346"/>
      <c r="AC176" s="345"/>
      <c r="AD176" s="347"/>
      <c r="AE176" s="367"/>
      <c r="AF176" s="368"/>
      <c r="AG176" s="367"/>
      <c r="AH176" s="369"/>
      <c r="AI176" s="329"/>
      <c r="AJ176" s="330"/>
      <c r="AK176" s="329"/>
      <c r="AL176" s="331"/>
      <c r="AM176" s="393"/>
      <c r="AN176" s="394"/>
      <c r="AO176" s="395"/>
      <c r="AP176" s="396"/>
      <c r="AQ176" s="406"/>
      <c r="AR176" s="407"/>
      <c r="AS176" s="406"/>
      <c r="AT176" s="124"/>
      <c r="AU176" s="55"/>
      <c r="AV176" s="57"/>
      <c r="AW176" s="55"/>
      <c r="AX176" s="53"/>
      <c r="AY176" s="435"/>
      <c r="AZ176" s="440"/>
      <c r="BA176" s="435"/>
      <c r="BB176" s="369"/>
      <c r="BC176" s="329"/>
      <c r="BD176" s="442"/>
      <c r="BE176" s="329"/>
      <c r="BF176" s="331"/>
      <c r="BK176" s="303"/>
      <c r="BL176" s="321"/>
      <c r="BM176" s="303"/>
      <c r="BN176" s="304"/>
      <c r="BQ176" s="285">
        <f t="shared" si="10"/>
        <v>0</v>
      </c>
      <c r="CE176" s="166"/>
      <c r="CF176" s="167"/>
      <c r="CG176" s="166"/>
      <c r="CH176" s="168"/>
      <c r="CI176" s="147"/>
      <c r="CJ176" s="148"/>
      <c r="CK176" s="147"/>
      <c r="CL176" s="149"/>
      <c r="CM176" s="51"/>
      <c r="CN176" s="12"/>
      <c r="CO176" s="223"/>
      <c r="CP176" s="13"/>
    </row>
    <row r="177" spans="1:122">
      <c r="A177" s="1" t="s">
        <v>245</v>
      </c>
      <c r="B177" s="8" t="s">
        <v>40</v>
      </c>
      <c r="C177" s="302"/>
      <c r="D177" s="176"/>
      <c r="E177" s="302"/>
      <c r="F177" s="177"/>
      <c r="G177" s="55"/>
      <c r="H177" s="57"/>
      <c r="I177" s="55"/>
      <c r="J177" s="53"/>
      <c r="K177" s="10"/>
      <c r="L177" s="26"/>
      <c r="O177" s="329"/>
      <c r="P177" s="330"/>
      <c r="Q177" s="329"/>
      <c r="R177" s="331"/>
      <c r="S177" s="345"/>
      <c r="T177" s="346"/>
      <c r="U177" s="345"/>
      <c r="V177" s="347"/>
      <c r="W177" s="356"/>
      <c r="X177" s="357"/>
      <c r="Y177" s="356"/>
      <c r="Z177" s="358"/>
      <c r="AA177" s="345"/>
      <c r="AB177" s="346"/>
      <c r="AC177" s="345"/>
      <c r="AD177" s="347"/>
      <c r="AE177" s="367"/>
      <c r="AF177" s="368"/>
      <c r="AG177" s="367"/>
      <c r="AH177" s="369"/>
      <c r="AI177" s="329"/>
      <c r="AJ177" s="330"/>
      <c r="AK177" s="329"/>
      <c r="AL177" s="331"/>
      <c r="AM177" s="393"/>
      <c r="AN177" s="394"/>
      <c r="AO177" s="395"/>
      <c r="AP177" s="396"/>
      <c r="AQ177" s="406"/>
      <c r="AR177" s="407"/>
      <c r="AS177" s="406"/>
      <c r="AT177" s="124"/>
      <c r="AU177" s="55"/>
      <c r="AV177" s="57"/>
      <c r="AW177" s="55"/>
      <c r="AX177" s="53"/>
      <c r="AY177" s="435"/>
      <c r="AZ177" s="440"/>
      <c r="BA177" s="435"/>
      <c r="BB177" s="369"/>
      <c r="BC177" s="329"/>
      <c r="BD177" s="442"/>
      <c r="BE177" s="329"/>
      <c r="BF177" s="331"/>
      <c r="BI177" s="56" t="s">
        <v>397</v>
      </c>
      <c r="BJ177" s="487">
        <v>20</v>
      </c>
      <c r="BK177" s="303"/>
      <c r="BL177" s="321"/>
      <c r="BM177" s="303"/>
      <c r="BN177" s="304"/>
      <c r="BQ177" s="285">
        <f t="shared" si="10"/>
        <v>20</v>
      </c>
      <c r="CE177" s="166"/>
      <c r="CF177" s="167"/>
      <c r="CG177" s="166"/>
      <c r="CH177" s="168"/>
      <c r="CI177" s="147"/>
      <c r="CJ177" s="148"/>
      <c r="CK177" s="147"/>
      <c r="CL177" s="149"/>
      <c r="CM177" s="51"/>
      <c r="CN177" s="12"/>
      <c r="CO177" s="223"/>
      <c r="CP177" s="13"/>
    </row>
    <row r="178" spans="1:122">
      <c r="A178" s="1" t="s">
        <v>178</v>
      </c>
      <c r="B178" s="8" t="s">
        <v>40</v>
      </c>
      <c r="C178" s="302"/>
      <c r="D178" s="176"/>
      <c r="E178" s="302"/>
      <c r="F178" s="177"/>
      <c r="G178" s="55"/>
      <c r="H178" s="57"/>
      <c r="I178" s="55"/>
      <c r="J178" s="53"/>
      <c r="K178" s="10"/>
      <c r="L178" s="26"/>
      <c r="O178" s="329"/>
      <c r="P178" s="330"/>
      <c r="Q178" s="329"/>
      <c r="R178" s="331"/>
      <c r="S178" s="345"/>
      <c r="T178" s="346"/>
      <c r="U178" s="345"/>
      <c r="V178" s="347"/>
      <c r="W178" s="356"/>
      <c r="X178" s="357"/>
      <c r="Y178" s="356"/>
      <c r="Z178" s="556"/>
      <c r="AA178" s="345"/>
      <c r="AB178" s="346"/>
      <c r="AC178" s="345"/>
      <c r="AD178" s="347"/>
      <c r="AE178" s="367"/>
      <c r="AF178" s="368"/>
      <c r="AG178" s="367"/>
      <c r="AH178" s="369"/>
      <c r="AI178" s="329"/>
      <c r="AJ178" s="330"/>
      <c r="AK178" s="329"/>
      <c r="AL178" s="331"/>
      <c r="AM178" s="393"/>
      <c r="AN178" s="394"/>
      <c r="AO178" s="395"/>
      <c r="AP178" s="396"/>
      <c r="AQ178" s="406"/>
      <c r="AR178" s="407"/>
      <c r="AS178" s="406"/>
      <c r="AT178" s="124"/>
      <c r="AU178" s="55"/>
      <c r="AV178" s="57"/>
      <c r="AW178" s="55"/>
      <c r="AX178" s="53"/>
      <c r="AY178" s="435"/>
      <c r="AZ178" s="440"/>
      <c r="BA178" s="435"/>
      <c r="BB178" s="369"/>
      <c r="BC178" s="329"/>
      <c r="BD178" s="442"/>
      <c r="BE178" s="329"/>
      <c r="BF178" s="331"/>
      <c r="BK178" s="303"/>
      <c r="BL178" s="321"/>
      <c r="BM178" s="303"/>
      <c r="BN178" s="304"/>
      <c r="BQ178" s="285">
        <f t="shared" si="10"/>
        <v>0</v>
      </c>
      <c r="CE178" s="166"/>
      <c r="CF178" s="167"/>
      <c r="CG178" s="166"/>
      <c r="CH178" s="168"/>
      <c r="CI178" s="147"/>
      <c r="CJ178" s="148"/>
      <c r="CK178" s="147"/>
      <c r="CL178" s="149"/>
      <c r="CM178" s="51"/>
      <c r="CN178" s="12"/>
      <c r="CO178" s="223"/>
      <c r="CP178" s="13"/>
    </row>
    <row r="179" spans="1:122">
      <c r="A179" s="1"/>
      <c r="B179" s="16" t="s">
        <v>40</v>
      </c>
      <c r="C179" s="302"/>
      <c r="D179" s="176"/>
      <c r="E179" s="302"/>
      <c r="F179" s="177"/>
      <c r="G179" s="55"/>
      <c r="H179" s="57"/>
      <c r="I179" s="55"/>
      <c r="J179" s="490"/>
      <c r="K179" s="10"/>
      <c r="L179" s="26"/>
      <c r="O179" s="329"/>
      <c r="P179" s="330"/>
      <c r="Q179" s="329"/>
      <c r="R179" s="331"/>
      <c r="S179" s="345"/>
      <c r="T179" s="346"/>
      <c r="U179" s="345"/>
      <c r="V179" s="347"/>
      <c r="W179" s="356"/>
      <c r="X179" s="357"/>
      <c r="Y179" s="356"/>
      <c r="Z179" s="556"/>
      <c r="AA179" s="345"/>
      <c r="AB179" s="346"/>
      <c r="AC179" s="345"/>
      <c r="AD179" s="347"/>
      <c r="AE179" s="367"/>
      <c r="AF179" s="368"/>
      <c r="AG179" s="367"/>
      <c r="AH179" s="369"/>
      <c r="AI179" s="329"/>
      <c r="AJ179" s="330"/>
      <c r="AK179" s="329"/>
      <c r="AL179" s="331"/>
      <c r="AM179" s="393"/>
      <c r="AN179" s="394"/>
      <c r="AO179" s="395"/>
      <c r="AP179" s="396"/>
      <c r="AQ179" s="406"/>
      <c r="AR179" s="407"/>
      <c r="AS179" s="406"/>
      <c r="AT179" s="124"/>
      <c r="AU179" s="55"/>
      <c r="AV179" s="57"/>
      <c r="AW179" s="55"/>
      <c r="AX179" s="53"/>
      <c r="AY179" s="435"/>
      <c r="AZ179" s="440"/>
      <c r="BA179" s="435"/>
      <c r="BB179" s="369"/>
      <c r="BC179" s="329"/>
      <c r="BD179" s="442"/>
      <c r="BE179" s="329"/>
      <c r="BF179" s="331"/>
      <c r="BJ179" s="488"/>
      <c r="BK179" s="303"/>
      <c r="BL179" s="321"/>
      <c r="BM179" s="303"/>
      <c r="BN179" s="304"/>
      <c r="BQ179" s="227">
        <f>SUM(BQ144:BQ178)</f>
        <v>1044</v>
      </c>
      <c r="CE179" s="166"/>
      <c r="CF179" s="167"/>
      <c r="CG179" s="166"/>
      <c r="CH179" s="168"/>
      <c r="CI179" s="147"/>
      <c r="CJ179" s="148"/>
      <c r="CK179" s="147"/>
      <c r="CL179" s="149"/>
      <c r="CM179" s="51"/>
      <c r="CN179" s="12"/>
      <c r="CO179" s="223"/>
      <c r="CP179" s="34"/>
    </row>
    <row r="180" spans="1:122">
      <c r="A180" s="1" t="s">
        <v>58</v>
      </c>
      <c r="B180" s="8" t="s">
        <v>246</v>
      </c>
      <c r="C180" s="302"/>
      <c r="D180" s="176"/>
      <c r="E180" s="302"/>
      <c r="F180" s="177"/>
      <c r="G180" s="55"/>
      <c r="H180" s="57"/>
      <c r="I180" s="55"/>
      <c r="J180" s="490"/>
      <c r="K180" s="10"/>
      <c r="L180" s="26"/>
      <c r="O180" s="329"/>
      <c r="P180" s="330"/>
      <c r="Q180" s="329"/>
      <c r="R180" s="331"/>
      <c r="S180" s="345"/>
      <c r="T180" s="346"/>
      <c r="U180" s="345"/>
      <c r="V180" s="347"/>
      <c r="W180" s="356"/>
      <c r="X180" s="357"/>
      <c r="Y180" s="356" t="s">
        <v>341</v>
      </c>
      <c r="Z180" s="556">
        <v>14</v>
      </c>
      <c r="AA180" s="345"/>
      <c r="AB180" s="346"/>
      <c r="AC180" s="345"/>
      <c r="AD180" s="347"/>
      <c r="AE180" s="367"/>
      <c r="AF180" s="368"/>
      <c r="AG180" s="367"/>
      <c r="AH180" s="369"/>
      <c r="AI180" s="329"/>
      <c r="AJ180" s="330"/>
      <c r="AK180" s="329"/>
      <c r="AL180" s="331"/>
      <c r="AM180" s="393"/>
      <c r="AN180" s="394"/>
      <c r="AO180" s="395"/>
      <c r="AP180" s="396"/>
      <c r="AQ180" s="406"/>
      <c r="AR180" s="407"/>
      <c r="AS180" s="406"/>
      <c r="AT180" s="124"/>
      <c r="AU180" s="55"/>
      <c r="AV180" s="57"/>
      <c r="AW180" s="55"/>
      <c r="AX180" s="53"/>
      <c r="AY180" s="435"/>
      <c r="AZ180" s="368"/>
      <c r="BA180" s="435"/>
      <c r="BB180" s="436"/>
      <c r="BC180" s="329"/>
      <c r="BD180" s="442"/>
      <c r="BE180" s="329"/>
      <c r="BF180" s="331"/>
      <c r="BG180" s="492"/>
      <c r="BH180" s="488"/>
      <c r="BJ180" s="488"/>
      <c r="BK180" s="303"/>
      <c r="BL180" s="321"/>
      <c r="BM180" s="303"/>
      <c r="BN180" s="304"/>
      <c r="BQ180" s="285">
        <f t="shared" ref="BQ180:BQ187" si="11">SUM(C180:BP180)</f>
        <v>14</v>
      </c>
      <c r="CE180" s="166"/>
      <c r="CF180" s="167"/>
      <c r="CG180" s="166"/>
      <c r="CH180" s="168"/>
      <c r="CI180" s="147"/>
      <c r="CJ180" s="148"/>
      <c r="CK180" s="147"/>
      <c r="CL180" s="149"/>
      <c r="CM180" s="51"/>
      <c r="CN180" s="12"/>
      <c r="CO180" s="223"/>
      <c r="CP180" s="278"/>
      <c r="CQ180" s="30"/>
    </row>
    <row r="181" spans="1:122">
      <c r="A181" s="272" t="s">
        <v>456</v>
      </c>
      <c r="B181" s="18" t="s">
        <v>246</v>
      </c>
      <c r="C181" s="302"/>
      <c r="D181" s="176"/>
      <c r="E181" s="302"/>
      <c r="F181" s="177"/>
      <c r="G181" s="55"/>
      <c r="H181" s="57"/>
      <c r="I181" s="55" t="s">
        <v>342</v>
      </c>
      <c r="J181" s="490">
        <v>13</v>
      </c>
      <c r="K181" s="276"/>
      <c r="L181" s="564"/>
      <c r="O181" s="329"/>
      <c r="P181" s="330"/>
      <c r="Q181" s="329"/>
      <c r="R181" s="331"/>
      <c r="S181" s="345"/>
      <c r="T181" s="346"/>
      <c r="U181" s="345"/>
      <c r="V181" s="347"/>
      <c r="W181" s="356"/>
      <c r="X181" s="357"/>
      <c r="Y181" s="356"/>
      <c r="Z181" s="358"/>
      <c r="AA181" s="345"/>
      <c r="AB181" s="346"/>
      <c r="AC181" s="345"/>
      <c r="AD181" s="347"/>
      <c r="AE181" s="367"/>
      <c r="AF181" s="368"/>
      <c r="AG181" s="367"/>
      <c r="AH181" s="369"/>
      <c r="AI181" s="329"/>
      <c r="AJ181" s="330"/>
      <c r="AK181" s="329"/>
      <c r="AL181" s="331"/>
      <c r="AM181" s="393"/>
      <c r="AN181" s="394"/>
      <c r="AO181" s="395"/>
      <c r="AP181" s="396"/>
      <c r="AQ181" s="406"/>
      <c r="AR181" s="407"/>
      <c r="AS181" s="406"/>
      <c r="AT181" s="124"/>
      <c r="AU181" s="55"/>
      <c r="AV181" s="57"/>
      <c r="AW181" s="55"/>
      <c r="AX181" s="53"/>
      <c r="AZ181" s="475"/>
      <c r="BA181" s="435"/>
      <c r="BB181" s="436"/>
      <c r="BC181" s="329"/>
      <c r="BD181" s="442"/>
      <c r="BE181" s="329"/>
      <c r="BF181" s="331"/>
      <c r="BK181" s="303"/>
      <c r="BL181" s="321"/>
      <c r="BM181" s="303"/>
      <c r="BN181" s="304"/>
      <c r="BQ181" s="285">
        <f t="shared" si="11"/>
        <v>13</v>
      </c>
      <c r="CE181" s="166"/>
      <c r="CF181" s="167"/>
      <c r="CG181" s="166"/>
      <c r="CH181" s="168"/>
      <c r="CI181" s="147"/>
      <c r="CJ181" s="148"/>
      <c r="CK181" s="147"/>
      <c r="CL181" s="149"/>
      <c r="CM181" s="51"/>
      <c r="CN181" s="12"/>
      <c r="CO181" s="223"/>
      <c r="CP181" s="17"/>
    </row>
    <row r="182" spans="1:122">
      <c r="A182" s="10" t="s">
        <v>468</v>
      </c>
      <c r="B182" s="18" t="s">
        <v>246</v>
      </c>
      <c r="C182" s="302"/>
      <c r="D182" s="176"/>
      <c r="E182" s="302"/>
      <c r="F182" s="177"/>
      <c r="G182" s="55"/>
      <c r="H182" s="57"/>
      <c r="I182" s="55"/>
      <c r="J182" s="490"/>
      <c r="K182" s="10" t="s">
        <v>341</v>
      </c>
      <c r="L182" s="564">
        <v>14</v>
      </c>
      <c r="N182" s="480"/>
      <c r="O182" s="329"/>
      <c r="P182" s="330"/>
      <c r="Q182" s="329"/>
      <c r="R182" s="331"/>
      <c r="S182" s="345"/>
      <c r="T182" s="346"/>
      <c r="U182" s="345"/>
      <c r="V182" s="347"/>
      <c r="W182" s="356"/>
      <c r="X182" s="357"/>
      <c r="Y182" s="356"/>
      <c r="Z182" s="358"/>
      <c r="AA182" s="345"/>
      <c r="AB182" s="346"/>
      <c r="AC182" s="345"/>
      <c r="AD182" s="347"/>
      <c r="AE182" s="367"/>
      <c r="AF182" s="368"/>
      <c r="AG182" s="367"/>
      <c r="AH182" s="369"/>
      <c r="AI182" s="329"/>
      <c r="AJ182" s="330"/>
      <c r="AK182" s="445"/>
      <c r="AL182" s="447"/>
      <c r="AM182" s="393"/>
      <c r="AN182" s="497"/>
      <c r="AO182" s="395"/>
      <c r="AP182" s="497"/>
      <c r="AQ182" s="406"/>
      <c r="AR182" s="407"/>
      <c r="AS182" s="406"/>
      <c r="AT182" s="124"/>
      <c r="AU182" s="55"/>
      <c r="AV182" s="57"/>
      <c r="AW182" s="55"/>
      <c r="AX182" s="57"/>
      <c r="AY182" s="435"/>
      <c r="AZ182" s="368"/>
      <c r="BA182" s="435"/>
      <c r="BB182" s="436"/>
      <c r="BC182" s="329"/>
      <c r="BD182" s="442"/>
      <c r="BE182" s="329"/>
      <c r="BF182" s="331"/>
      <c r="BK182" s="303"/>
      <c r="BL182" s="321"/>
      <c r="BM182" s="303"/>
      <c r="BN182" s="304"/>
      <c r="BQ182" s="285">
        <f t="shared" si="11"/>
        <v>14</v>
      </c>
      <c r="CE182" s="166"/>
      <c r="CF182" s="167"/>
      <c r="CG182" s="166"/>
      <c r="CH182" s="168"/>
      <c r="CI182" s="147"/>
      <c r="CJ182" s="148"/>
      <c r="CK182" s="147"/>
      <c r="CL182" s="149"/>
      <c r="CM182" s="51"/>
      <c r="CN182" s="12"/>
      <c r="CO182" s="223"/>
      <c r="CP182" s="13"/>
    </row>
    <row r="183" spans="1:122">
      <c r="A183" s="10" t="s">
        <v>82</v>
      </c>
      <c r="B183" s="18" t="s">
        <v>41</v>
      </c>
      <c r="C183" s="302"/>
      <c r="D183" s="176"/>
      <c r="E183" s="302"/>
      <c r="F183" s="177"/>
      <c r="G183" s="55"/>
      <c r="H183" s="57"/>
      <c r="I183" s="55"/>
      <c r="J183" s="53"/>
      <c r="K183" s="10"/>
      <c r="L183" s="26"/>
      <c r="M183" s="22" t="s">
        <v>341</v>
      </c>
      <c r="N183" s="480">
        <v>14</v>
      </c>
      <c r="O183" s="329"/>
      <c r="P183" s="330"/>
      <c r="Q183" s="329"/>
      <c r="R183" s="331"/>
      <c r="S183" s="345"/>
      <c r="T183" s="346"/>
      <c r="U183" s="345"/>
      <c r="V183" s="347"/>
      <c r="W183" s="356"/>
      <c r="X183" s="357"/>
      <c r="Y183" s="356"/>
      <c r="Z183" s="358"/>
      <c r="AA183" s="345"/>
      <c r="AB183" s="346"/>
      <c r="AC183" s="345"/>
      <c r="AD183" s="347"/>
      <c r="AE183" s="367"/>
      <c r="AF183" s="436"/>
      <c r="AG183" s="367"/>
      <c r="AH183" s="369"/>
      <c r="AI183" s="329"/>
      <c r="AJ183" s="330"/>
      <c r="AK183" s="329"/>
      <c r="AL183" s="447"/>
      <c r="AM183" s="393"/>
      <c r="AN183" s="497"/>
      <c r="AO183" s="395"/>
      <c r="AP183" s="497"/>
      <c r="AQ183" s="406"/>
      <c r="AR183" s="407"/>
      <c r="AS183" s="406"/>
      <c r="AT183" s="124"/>
      <c r="AU183" s="55"/>
      <c r="AV183" s="57"/>
      <c r="AW183" s="55"/>
      <c r="AX183" s="53"/>
      <c r="AY183" s="435"/>
      <c r="AZ183" s="368"/>
      <c r="BA183" s="435"/>
      <c r="BB183" s="436"/>
      <c r="BC183" s="329"/>
      <c r="BD183" s="442"/>
      <c r="BE183" s="329"/>
      <c r="BF183" s="331"/>
      <c r="BG183" s="492"/>
      <c r="BH183" s="488"/>
      <c r="BK183" s="303"/>
      <c r="BL183" s="321"/>
      <c r="BM183" s="303"/>
      <c r="BN183" s="304"/>
      <c r="BQ183" s="285">
        <f t="shared" si="11"/>
        <v>14</v>
      </c>
      <c r="CE183" s="166"/>
      <c r="CF183" s="167"/>
      <c r="CG183" s="166"/>
      <c r="CH183" s="168"/>
      <c r="CI183" s="147"/>
      <c r="CJ183" s="148"/>
      <c r="CK183" s="147"/>
      <c r="CL183" s="149"/>
      <c r="CM183" s="51"/>
      <c r="CN183" s="12"/>
      <c r="CO183" s="223"/>
      <c r="CP183" s="13"/>
    </row>
    <row r="184" spans="1:122" ht="14.25">
      <c r="A184" s="10" t="s">
        <v>426</v>
      </c>
      <c r="B184" s="18" t="s">
        <v>41</v>
      </c>
      <c r="C184" s="302"/>
      <c r="D184" s="176"/>
      <c r="E184" s="302"/>
      <c r="F184" s="177"/>
      <c r="G184" s="55"/>
      <c r="H184" s="57"/>
      <c r="I184" s="55"/>
      <c r="J184" s="53"/>
      <c r="K184" s="10"/>
      <c r="L184" s="26"/>
      <c r="N184" s="480"/>
      <c r="O184" s="329"/>
      <c r="P184" s="330"/>
      <c r="Q184" s="329"/>
      <c r="R184" s="331"/>
      <c r="S184" s="345"/>
      <c r="T184" s="346"/>
      <c r="U184" s="345"/>
      <c r="V184" s="347"/>
      <c r="W184" s="356"/>
      <c r="X184" s="357"/>
      <c r="Y184" s="356"/>
      <c r="Z184" s="358"/>
      <c r="AA184" s="345"/>
      <c r="AB184" s="346"/>
      <c r="AC184" s="345"/>
      <c r="AD184" s="347"/>
      <c r="AE184" s="367" t="s">
        <v>340</v>
      </c>
      <c r="AF184" s="436">
        <v>12</v>
      </c>
      <c r="AG184" s="367"/>
      <c r="AH184" s="436"/>
      <c r="AI184" s="329"/>
      <c r="AJ184" s="330"/>
      <c r="AK184" s="329"/>
      <c r="AL184" s="447"/>
      <c r="AM184" s="504"/>
      <c r="AN184" s="497"/>
      <c r="AO184" s="395"/>
      <c r="AP184" s="497"/>
      <c r="AQ184" s="406"/>
      <c r="AR184" s="407"/>
      <c r="AS184" s="406"/>
      <c r="AT184" s="124"/>
      <c r="AU184" s="55"/>
      <c r="AV184" s="490"/>
      <c r="AW184" s="55"/>
      <c r="AX184" s="53"/>
      <c r="AY184" s="435"/>
      <c r="AZ184" s="440"/>
      <c r="BA184" s="435"/>
      <c r="BB184" s="436"/>
      <c r="BC184" s="329"/>
      <c r="BD184" s="442"/>
      <c r="BE184" s="329"/>
      <c r="BF184" s="331"/>
      <c r="BK184" s="303"/>
      <c r="BL184" s="321"/>
      <c r="BM184" s="303"/>
      <c r="BN184" s="304"/>
      <c r="BQ184" s="285">
        <f t="shared" si="11"/>
        <v>12</v>
      </c>
      <c r="CE184" s="166"/>
      <c r="CF184" s="167"/>
      <c r="CG184" s="166"/>
      <c r="CH184" s="168"/>
      <c r="CI184" s="147"/>
      <c r="CJ184" s="148"/>
      <c r="CK184" s="147"/>
      <c r="CL184" s="149"/>
      <c r="CM184" s="51"/>
      <c r="CN184" s="12"/>
      <c r="CO184" s="223"/>
      <c r="CP184" s="127"/>
    </row>
    <row r="185" spans="1:122">
      <c r="A185" s="293" t="s">
        <v>154</v>
      </c>
      <c r="B185" s="295" t="s">
        <v>41</v>
      </c>
      <c r="C185" s="302"/>
      <c r="D185" s="176"/>
      <c r="E185" s="302"/>
      <c r="F185" s="177"/>
      <c r="G185" s="55"/>
      <c r="H185" s="57"/>
      <c r="I185" s="55"/>
      <c r="J185" s="53"/>
      <c r="K185" s="10"/>
      <c r="L185" s="26"/>
      <c r="O185" s="329"/>
      <c r="P185" s="330"/>
      <c r="Q185" s="329"/>
      <c r="R185" s="331"/>
      <c r="S185" s="345"/>
      <c r="T185" s="346"/>
      <c r="U185" s="345"/>
      <c r="V185" s="347"/>
      <c r="W185" s="356"/>
      <c r="X185" s="357"/>
      <c r="Y185" s="356"/>
      <c r="Z185" s="358"/>
      <c r="AA185" s="345"/>
      <c r="AB185" s="346"/>
      <c r="AC185" s="345"/>
      <c r="AD185" s="347"/>
      <c r="AE185" s="367"/>
      <c r="AF185" s="436"/>
      <c r="AG185" s="367"/>
      <c r="AH185" s="436"/>
      <c r="AI185" s="329"/>
      <c r="AJ185" s="330"/>
      <c r="AK185" s="329"/>
      <c r="AL185" s="447"/>
      <c r="AM185" s="393"/>
      <c r="AN185" s="497"/>
      <c r="AO185" s="395"/>
      <c r="AP185" s="396"/>
      <c r="AQ185" s="406"/>
      <c r="AR185" s="407"/>
      <c r="AS185" s="406"/>
      <c r="AT185" s="124"/>
      <c r="AU185" s="55"/>
      <c r="AV185" s="490"/>
      <c r="AW185" s="55"/>
      <c r="AX185" s="53"/>
      <c r="AY185" s="435"/>
      <c r="AZ185" s="440"/>
      <c r="BA185" s="435"/>
      <c r="BB185" s="440"/>
      <c r="BC185" s="329"/>
      <c r="BD185" s="442"/>
      <c r="BE185" s="329"/>
      <c r="BF185" s="331"/>
      <c r="BK185" s="303"/>
      <c r="BL185" s="321"/>
      <c r="BM185" s="303"/>
      <c r="BN185" s="304"/>
      <c r="BQ185" s="285">
        <f t="shared" si="11"/>
        <v>0</v>
      </c>
      <c r="CE185" s="166"/>
      <c r="CF185" s="167"/>
      <c r="CG185" s="166"/>
      <c r="CH185" s="168"/>
      <c r="CI185" s="147"/>
      <c r="CJ185" s="148"/>
      <c r="CK185" s="147"/>
      <c r="CL185" s="149"/>
      <c r="CM185" s="51"/>
      <c r="CN185" s="12"/>
      <c r="CO185" s="223"/>
      <c r="CP185" s="122"/>
    </row>
    <row r="186" spans="1:122">
      <c r="A186" s="1" t="s">
        <v>476</v>
      </c>
      <c r="B186" s="8" t="s">
        <v>41</v>
      </c>
      <c r="C186" s="302"/>
      <c r="D186" s="176"/>
      <c r="E186" s="302"/>
      <c r="F186" s="177"/>
      <c r="G186" s="55"/>
      <c r="H186" s="57"/>
      <c r="I186" s="55"/>
      <c r="J186" s="53"/>
      <c r="K186" s="10"/>
      <c r="L186" s="26"/>
      <c r="O186" s="329"/>
      <c r="P186" s="330"/>
      <c r="Q186" s="329"/>
      <c r="R186" s="331"/>
      <c r="S186" s="345"/>
      <c r="T186" s="346"/>
      <c r="U186" s="345"/>
      <c r="V186" s="347"/>
      <c r="W186" s="356"/>
      <c r="X186" s="357"/>
      <c r="Y186" s="356"/>
      <c r="Z186" s="358"/>
      <c r="AA186" s="345"/>
      <c r="AB186" s="346"/>
      <c r="AC186" s="345"/>
      <c r="AD186" s="347"/>
      <c r="AE186" s="367"/>
      <c r="AF186" s="436"/>
      <c r="AG186" s="367"/>
      <c r="AH186" s="436"/>
      <c r="AI186" s="329"/>
      <c r="AJ186" s="330"/>
      <c r="AK186" s="329"/>
      <c r="AL186" s="331"/>
      <c r="AM186" s="393"/>
      <c r="AN186" s="497"/>
      <c r="AO186" s="395"/>
      <c r="AP186" s="497"/>
      <c r="AQ186" s="406"/>
      <c r="AR186" s="407"/>
      <c r="AS186" s="406"/>
      <c r="AT186" s="124"/>
      <c r="AU186" s="55" t="s">
        <v>347</v>
      </c>
      <c r="AV186" s="490">
        <v>29</v>
      </c>
      <c r="AW186" s="55"/>
      <c r="AX186" s="53"/>
      <c r="AY186" s="435"/>
      <c r="AZ186" s="440"/>
      <c r="BA186" s="435"/>
      <c r="BB186" s="436"/>
      <c r="BC186" s="329"/>
      <c r="BD186" s="442"/>
      <c r="BE186" s="329"/>
      <c r="BF186" s="331"/>
      <c r="BK186" s="303"/>
      <c r="BL186" s="321"/>
      <c r="BM186" s="303"/>
      <c r="BN186" s="304"/>
      <c r="BQ186" s="285">
        <f t="shared" si="11"/>
        <v>29</v>
      </c>
      <c r="CE186" s="166"/>
      <c r="CF186" s="167"/>
      <c r="CG186" s="166"/>
      <c r="CH186" s="168"/>
      <c r="CI186" s="147"/>
      <c r="CJ186" s="148"/>
      <c r="CK186" s="147"/>
      <c r="CL186" s="149"/>
      <c r="CM186" s="51"/>
      <c r="CN186" s="12"/>
      <c r="CO186" s="223"/>
      <c r="CP186" s="127"/>
    </row>
    <row r="187" spans="1:122">
      <c r="A187" s="1" t="s">
        <v>374</v>
      </c>
      <c r="B187" s="8" t="s">
        <v>41</v>
      </c>
      <c r="C187" s="302"/>
      <c r="D187" s="176"/>
      <c r="E187" s="302"/>
      <c r="F187" s="177"/>
      <c r="G187" s="55"/>
      <c r="H187" s="57"/>
      <c r="I187" s="55"/>
      <c r="J187" s="53"/>
      <c r="K187" s="10"/>
      <c r="L187" s="26"/>
      <c r="O187" s="329"/>
      <c r="P187" s="330"/>
      <c r="Q187" s="329"/>
      <c r="R187" s="331"/>
      <c r="S187" s="345"/>
      <c r="T187" s="346"/>
      <c r="U187" s="345"/>
      <c r="V187" s="347"/>
      <c r="W187" s="356"/>
      <c r="X187" s="357"/>
      <c r="Y187" s="356"/>
      <c r="Z187" s="358"/>
      <c r="AA187" s="345"/>
      <c r="AB187" s="346"/>
      <c r="AC187" s="345"/>
      <c r="AD187" s="347"/>
      <c r="AE187" s="367"/>
      <c r="AF187" s="436"/>
      <c r="AG187" s="367"/>
      <c r="AH187" s="436"/>
      <c r="AI187" s="329"/>
      <c r="AJ187" s="330"/>
      <c r="AK187" s="329"/>
      <c r="AL187" s="331"/>
      <c r="AM187" s="393"/>
      <c r="AN187" s="394"/>
      <c r="AO187" s="395"/>
      <c r="AP187" s="497"/>
      <c r="AQ187" s="406"/>
      <c r="AR187" s="407"/>
      <c r="AS187" s="406"/>
      <c r="AT187" s="124"/>
      <c r="AU187" s="55"/>
      <c r="AV187" s="57"/>
      <c r="AW187" s="55"/>
      <c r="AX187" s="53"/>
      <c r="AY187" s="435"/>
      <c r="AZ187" s="440"/>
      <c r="BA187" s="435"/>
      <c r="BB187" s="440"/>
      <c r="BC187" s="329"/>
      <c r="BD187" s="442"/>
      <c r="BE187" s="329"/>
      <c r="BF187" s="331"/>
      <c r="BK187" s="303"/>
      <c r="BL187" s="321"/>
      <c r="BM187" s="303"/>
      <c r="BN187" s="304"/>
      <c r="BQ187" s="285">
        <f t="shared" si="11"/>
        <v>0</v>
      </c>
      <c r="CE187" s="166"/>
      <c r="CF187" s="167"/>
      <c r="CG187" s="166"/>
      <c r="CH187" s="168"/>
      <c r="CI187" s="147"/>
      <c r="CJ187" s="148"/>
      <c r="CK187" s="147"/>
      <c r="CL187" s="149"/>
      <c r="CM187" s="51"/>
      <c r="CN187" s="12"/>
      <c r="CO187" s="223"/>
      <c r="CP187" s="34"/>
    </row>
    <row r="188" spans="1:122">
      <c r="A188" s="294" t="s">
        <v>95</v>
      </c>
      <c r="B188" s="296" t="s">
        <v>41</v>
      </c>
      <c r="C188" s="302"/>
      <c r="D188" s="176"/>
      <c r="E188" s="302"/>
      <c r="F188" s="177"/>
      <c r="G188" s="55"/>
      <c r="H188" s="490"/>
      <c r="I188" s="55"/>
      <c r="J188" s="53"/>
      <c r="K188" s="10"/>
      <c r="L188" s="26"/>
      <c r="O188" s="329"/>
      <c r="P188" s="330"/>
      <c r="Q188" s="329"/>
      <c r="R188" s="331"/>
      <c r="S188" s="345"/>
      <c r="T188" s="346"/>
      <c r="U188" s="345"/>
      <c r="V188" s="347"/>
      <c r="W188" s="356"/>
      <c r="X188" s="357"/>
      <c r="Y188" s="356"/>
      <c r="Z188" s="358"/>
      <c r="AA188" s="345"/>
      <c r="AB188" s="346"/>
      <c r="AC188" s="345"/>
      <c r="AD188" s="347"/>
      <c r="AE188" s="367"/>
      <c r="AF188" s="436"/>
      <c r="AG188" s="367" t="s">
        <v>342</v>
      </c>
      <c r="AH188" s="436">
        <v>13</v>
      </c>
      <c r="AI188" s="329"/>
      <c r="AJ188" s="330"/>
      <c r="AK188" s="329"/>
      <c r="AL188" s="331"/>
      <c r="AM188" s="393"/>
      <c r="AN188" s="394"/>
      <c r="AO188" s="395"/>
      <c r="AP188" s="497"/>
      <c r="AQ188" s="406"/>
      <c r="AR188" s="407"/>
      <c r="AS188" s="406"/>
      <c r="AT188" s="124"/>
      <c r="AU188" s="55"/>
      <c r="AV188" s="57"/>
      <c r="AW188" s="55"/>
      <c r="AX188" s="53"/>
      <c r="AY188" s="435"/>
      <c r="AZ188" s="440"/>
      <c r="BA188" s="435"/>
      <c r="BB188" s="440"/>
      <c r="BC188" s="329"/>
      <c r="BD188" s="442"/>
      <c r="BE188" s="329"/>
      <c r="BF188" s="442"/>
      <c r="BK188" s="303"/>
      <c r="BL188" s="321"/>
      <c r="BM188" s="303"/>
      <c r="BN188" s="304"/>
      <c r="BQ188" s="285">
        <f>SUM(C177:BP187)</f>
        <v>116</v>
      </c>
      <c r="CE188" s="166"/>
      <c r="CF188" s="167"/>
      <c r="CG188" s="166"/>
      <c r="CH188" s="168"/>
      <c r="CI188" s="147"/>
      <c r="CJ188" s="148"/>
      <c r="CK188" s="147"/>
      <c r="CL188" s="149"/>
      <c r="CM188" s="51"/>
      <c r="CN188" s="12"/>
      <c r="CO188" s="223"/>
      <c r="CP188" s="13"/>
    </row>
    <row r="189" spans="1:122">
      <c r="A189" s="1" t="s">
        <v>247</v>
      </c>
      <c r="B189" s="8" t="s">
        <v>41</v>
      </c>
      <c r="C189" s="302"/>
      <c r="D189" s="520"/>
      <c r="E189" s="302"/>
      <c r="F189" s="177"/>
      <c r="G189" s="55"/>
      <c r="H189" s="490"/>
      <c r="I189" s="55"/>
      <c r="J189" s="53"/>
      <c r="K189" s="10"/>
      <c r="L189" s="26"/>
      <c r="O189" s="329"/>
      <c r="P189" s="330"/>
      <c r="Q189" s="329"/>
      <c r="R189" s="331"/>
      <c r="S189" s="345"/>
      <c r="T189" s="346"/>
      <c r="U189" s="345"/>
      <c r="V189" s="347"/>
      <c r="W189" s="356"/>
      <c r="X189" s="357"/>
      <c r="Y189" s="356"/>
      <c r="Z189" s="358"/>
      <c r="AA189" s="345"/>
      <c r="AB189" s="346"/>
      <c r="AC189" s="345"/>
      <c r="AD189" s="347"/>
      <c r="AE189" s="367"/>
      <c r="AF189" s="368"/>
      <c r="AG189" s="367"/>
      <c r="AH189" s="436"/>
      <c r="AI189" s="329"/>
      <c r="AJ189" s="330"/>
      <c r="AK189" s="329"/>
      <c r="AL189" s="331"/>
      <c r="AM189" s="393"/>
      <c r="AN189" s="394"/>
      <c r="AO189" s="395"/>
      <c r="AP189" s="497"/>
      <c r="AQ189" s="406"/>
      <c r="AR189" s="407"/>
      <c r="AS189" s="406"/>
      <c r="AT189" s="124"/>
      <c r="AU189" s="55"/>
      <c r="AV189" s="57"/>
      <c r="AW189" s="55"/>
      <c r="AX189" s="53"/>
      <c r="AY189" s="435" t="s">
        <v>435</v>
      </c>
      <c r="AZ189" s="440">
        <v>6</v>
      </c>
      <c r="BA189" s="435"/>
      <c r="BB189" s="440"/>
      <c r="BC189" s="329"/>
      <c r="BD189" s="442"/>
      <c r="BE189" s="329"/>
      <c r="BF189" s="331"/>
      <c r="BK189" s="303"/>
      <c r="BL189" s="321"/>
      <c r="BM189" s="303"/>
      <c r="BN189" s="304"/>
      <c r="BQ189" s="285">
        <f t="shared" ref="BQ189:BQ196" si="12">SUM(C189:BP189)</f>
        <v>6</v>
      </c>
      <c r="CE189" s="166"/>
      <c r="CF189" s="167"/>
      <c r="CG189" s="166"/>
      <c r="CH189" s="168"/>
      <c r="CI189" s="147"/>
      <c r="CJ189" s="148"/>
      <c r="CK189" s="147"/>
      <c r="CL189" s="149"/>
      <c r="CM189" s="51"/>
      <c r="CN189" s="12"/>
      <c r="CO189" s="223"/>
      <c r="CP189" s="13"/>
    </row>
    <row r="190" spans="1:122" s="22" customFormat="1">
      <c r="A190" s="1" t="s">
        <v>461</v>
      </c>
      <c r="B190" s="8" t="s">
        <v>41</v>
      </c>
      <c r="C190" s="302"/>
      <c r="D190" s="520"/>
      <c r="E190" s="302"/>
      <c r="F190" s="520"/>
      <c r="G190" s="55" t="s">
        <v>342</v>
      </c>
      <c r="H190" s="490">
        <v>13</v>
      </c>
      <c r="I190" s="55"/>
      <c r="J190" s="53"/>
      <c r="K190" s="10"/>
      <c r="L190" s="26"/>
      <c r="O190" s="329"/>
      <c r="P190" s="329"/>
      <c r="Q190" s="329"/>
      <c r="R190" s="329"/>
      <c r="S190" s="345"/>
      <c r="T190" s="345"/>
      <c r="U190" s="345"/>
      <c r="V190" s="345"/>
      <c r="W190" s="356"/>
      <c r="X190" s="356"/>
      <c r="Y190" s="356"/>
      <c r="Z190" s="356"/>
      <c r="AA190" s="345"/>
      <c r="AB190" s="345"/>
      <c r="AC190" s="345"/>
      <c r="AD190" s="345"/>
      <c r="AE190" s="367"/>
      <c r="AF190" s="436"/>
      <c r="AG190" s="367"/>
      <c r="AH190" s="436"/>
      <c r="AI190" s="329"/>
      <c r="AJ190" s="329"/>
      <c r="AK190" s="329"/>
      <c r="AL190" s="329"/>
      <c r="AM190" s="395"/>
      <c r="AN190" s="395"/>
      <c r="AO190" s="497"/>
      <c r="AP190" s="497"/>
      <c r="AQ190" s="406"/>
      <c r="AR190" s="406"/>
      <c r="AS190" s="406"/>
      <c r="AT190" s="124"/>
      <c r="AU190" s="55"/>
      <c r="AV190" s="57"/>
      <c r="AW190" s="55"/>
      <c r="AX190" s="57"/>
      <c r="AY190" s="367"/>
      <c r="AZ190" s="440"/>
      <c r="BA190" s="367"/>
      <c r="BB190" s="436"/>
      <c r="BC190" s="329"/>
      <c r="BD190" s="442"/>
      <c r="BE190" s="329"/>
      <c r="BF190" s="329"/>
      <c r="BG190" s="323"/>
      <c r="BH190" s="323"/>
      <c r="BI190" s="323"/>
      <c r="BJ190" s="323"/>
      <c r="BK190" s="303"/>
      <c r="BL190" s="303"/>
      <c r="BM190" s="303"/>
      <c r="BN190" s="303"/>
      <c r="BQ190" s="285">
        <f t="shared" si="12"/>
        <v>13</v>
      </c>
      <c r="CE190" s="166"/>
      <c r="CF190" s="167"/>
      <c r="CG190" s="166"/>
      <c r="CH190" s="168"/>
      <c r="CI190" s="147"/>
      <c r="CJ190" s="148"/>
      <c r="CK190" s="156"/>
      <c r="CL190" s="158"/>
      <c r="CM190" s="51"/>
      <c r="CN190" s="12"/>
      <c r="CO190" s="253"/>
      <c r="CP190" s="253"/>
      <c r="CQ190" s="9"/>
      <c r="CS190" s="598"/>
      <c r="CT190" s="256"/>
      <c r="CU190" s="256"/>
      <c r="CV190" s="256"/>
      <c r="CW190" s="256"/>
      <c r="CX190" s="256"/>
      <c r="CY190" s="256"/>
      <c r="CZ190" s="256"/>
      <c r="DA190" s="256"/>
      <c r="DB190" s="256"/>
      <c r="DC190" s="256"/>
      <c r="DD190" s="256"/>
      <c r="DE190" s="256"/>
      <c r="DF190" s="256"/>
      <c r="DG190" s="256"/>
      <c r="DH190" s="256"/>
      <c r="DI190" s="256"/>
      <c r="DJ190" s="256"/>
      <c r="DK190" s="256"/>
      <c r="DL190" s="256"/>
      <c r="DM190" s="256"/>
      <c r="DN190" s="256"/>
      <c r="DO190" s="256"/>
      <c r="DP190" s="256"/>
      <c r="DQ190" s="256"/>
      <c r="DR190" s="256"/>
    </row>
    <row r="191" spans="1:122" s="22" customFormat="1">
      <c r="A191" s="1" t="s">
        <v>385</v>
      </c>
      <c r="B191" s="8" t="s">
        <v>41</v>
      </c>
      <c r="C191" s="302"/>
      <c r="D191" s="520"/>
      <c r="E191" s="302"/>
      <c r="F191" s="520"/>
      <c r="G191" s="55"/>
      <c r="H191" s="490"/>
      <c r="I191" s="55"/>
      <c r="J191" s="53"/>
      <c r="K191" s="10"/>
      <c r="L191" s="26"/>
      <c r="O191" s="329"/>
      <c r="P191" s="329"/>
      <c r="Q191" s="329"/>
      <c r="R191" s="329"/>
      <c r="S191" s="345"/>
      <c r="T191" s="345"/>
      <c r="U191" s="345"/>
      <c r="V191" s="345"/>
      <c r="W191" s="356"/>
      <c r="X191" s="556"/>
      <c r="Y191" s="356"/>
      <c r="Z191" s="556"/>
      <c r="AA191" s="345"/>
      <c r="AB191" s="345"/>
      <c r="AC191" s="345"/>
      <c r="AD191" s="345"/>
      <c r="AE191" s="367"/>
      <c r="AF191" s="436"/>
      <c r="AG191" s="367"/>
      <c r="AH191" s="367"/>
      <c r="AI191" s="329" t="s">
        <v>341</v>
      </c>
      <c r="AJ191" s="447">
        <v>14</v>
      </c>
      <c r="AK191" s="329" t="s">
        <v>342</v>
      </c>
      <c r="AL191" s="447">
        <v>13</v>
      </c>
      <c r="AM191" s="513"/>
      <c r="AN191" s="497"/>
      <c r="AO191" s="395"/>
      <c r="AP191" s="395"/>
      <c r="AQ191" s="406"/>
      <c r="AR191" s="406"/>
      <c r="AS191" s="406"/>
      <c r="AT191" s="124"/>
      <c r="AU191" s="55"/>
      <c r="AV191" s="57"/>
      <c r="AW191" s="55"/>
      <c r="AX191" s="53"/>
      <c r="AY191" s="367"/>
      <c r="AZ191" s="440"/>
      <c r="BA191" s="367"/>
      <c r="BB191" s="367"/>
      <c r="BC191" s="329"/>
      <c r="BD191" s="442"/>
      <c r="BE191" s="329"/>
      <c r="BF191" s="329"/>
      <c r="BG191" s="323"/>
      <c r="BH191" s="489"/>
      <c r="BI191" s="323"/>
      <c r="BJ191" s="323"/>
      <c r="BK191" s="303"/>
      <c r="BL191" s="303"/>
      <c r="BM191" s="303"/>
      <c r="BN191" s="303"/>
      <c r="BQ191" s="285">
        <f t="shared" si="12"/>
        <v>27</v>
      </c>
      <c r="CE191" s="175"/>
      <c r="CF191" s="176"/>
      <c r="CG191" s="175"/>
      <c r="CH191" s="177"/>
      <c r="CI191" s="156"/>
      <c r="CJ191" s="157"/>
      <c r="CK191" s="156"/>
      <c r="CL191" s="158"/>
      <c r="CM191" s="9"/>
      <c r="CN191" s="10"/>
      <c r="CO191" s="10"/>
      <c r="CP191" s="10"/>
      <c r="CQ191" s="9"/>
      <c r="CS191" s="601"/>
      <c r="CT191" s="256"/>
      <c r="CU191" s="256"/>
      <c r="CV191" s="256"/>
      <c r="CW191" s="256"/>
      <c r="CX191" s="256"/>
      <c r="CY191" s="256"/>
      <c r="CZ191" s="256"/>
      <c r="DA191" s="256"/>
      <c r="DB191" s="256"/>
      <c r="DC191" s="256"/>
      <c r="DD191" s="256"/>
      <c r="DE191" s="256"/>
      <c r="DF191" s="256"/>
      <c r="DG191" s="256"/>
      <c r="DH191" s="256"/>
      <c r="DI191" s="256"/>
      <c r="DJ191" s="256"/>
      <c r="DK191" s="256"/>
      <c r="DL191" s="25"/>
    </row>
    <row r="192" spans="1:122" s="22" customFormat="1">
      <c r="A192" s="1" t="s">
        <v>391</v>
      </c>
      <c r="B192" s="8" t="s">
        <v>41</v>
      </c>
      <c r="C192" s="527"/>
      <c r="D192" s="528"/>
      <c r="E192" s="302"/>
      <c r="F192" s="520"/>
      <c r="G192" s="55"/>
      <c r="H192" s="57"/>
      <c r="I192" s="55"/>
      <c r="J192" s="53"/>
      <c r="K192" s="10"/>
      <c r="L192" s="26"/>
      <c r="O192" s="329"/>
      <c r="P192" s="329"/>
      <c r="Q192" s="329"/>
      <c r="R192" s="329"/>
      <c r="S192" s="345"/>
      <c r="T192" s="345"/>
      <c r="U192" s="345"/>
      <c r="V192" s="345"/>
      <c r="W192" s="356"/>
      <c r="X192" s="556"/>
      <c r="Y192" s="356"/>
      <c r="Z192" s="556"/>
      <c r="AA192" s="345"/>
      <c r="AB192" s="345"/>
      <c r="AC192" s="345"/>
      <c r="AD192" s="345"/>
      <c r="AE192" s="367"/>
      <c r="AF192" s="436"/>
      <c r="AG192" s="367"/>
      <c r="AH192" s="367"/>
      <c r="AI192" s="329"/>
      <c r="AJ192" s="447"/>
      <c r="AK192" s="329"/>
      <c r="AL192" s="329"/>
      <c r="AM192" s="395"/>
      <c r="AN192" s="395"/>
      <c r="AO192" s="497"/>
      <c r="AP192" s="395"/>
      <c r="AQ192" s="406"/>
      <c r="AR192" s="406"/>
      <c r="AS192" s="406"/>
      <c r="AT192" s="124"/>
      <c r="AU192" s="55"/>
      <c r="AV192" s="57"/>
      <c r="AW192" s="55"/>
      <c r="AX192" s="53"/>
      <c r="AY192" s="367"/>
      <c r="AZ192" s="367"/>
      <c r="BA192" s="367"/>
      <c r="BB192" s="367"/>
      <c r="BC192" s="329"/>
      <c r="BD192" s="442"/>
      <c r="BE192" s="329"/>
      <c r="BF192" s="329"/>
      <c r="BG192" s="323"/>
      <c r="BH192" s="489"/>
      <c r="BI192" s="323"/>
      <c r="BJ192" s="323"/>
      <c r="BK192" s="303"/>
      <c r="BL192" s="303"/>
      <c r="BM192" s="303"/>
      <c r="BN192" s="303"/>
      <c r="BQ192" s="285">
        <f t="shared" si="12"/>
        <v>0</v>
      </c>
      <c r="CE192" s="166"/>
      <c r="CF192" s="167"/>
      <c r="CG192" s="166"/>
      <c r="CH192" s="168"/>
      <c r="CI192" s="147"/>
      <c r="CJ192" s="148"/>
      <c r="CK192" s="147"/>
      <c r="CL192" s="149"/>
      <c r="CM192" s="51"/>
      <c r="CN192" s="12"/>
      <c r="CO192" s="253"/>
      <c r="CP192" s="253"/>
      <c r="CQ192" s="9"/>
      <c r="CS192" s="597"/>
      <c r="CT192" s="256"/>
      <c r="CU192" s="256"/>
      <c r="CV192" s="256"/>
      <c r="CW192" s="256"/>
      <c r="CX192" s="256"/>
      <c r="CY192" s="256"/>
      <c r="CZ192" s="256"/>
      <c r="DA192" s="256"/>
      <c r="DB192" s="256"/>
      <c r="DC192" s="256"/>
      <c r="DD192" s="256"/>
      <c r="DE192" s="256"/>
      <c r="DF192" s="256"/>
      <c r="DG192" s="256"/>
      <c r="DH192" s="256"/>
      <c r="DI192" s="256"/>
      <c r="DJ192" s="256"/>
      <c r="DK192" s="256"/>
      <c r="DL192" s="256"/>
      <c r="DM192" s="256"/>
      <c r="DN192" s="256"/>
      <c r="DO192" s="256"/>
      <c r="DP192" s="256"/>
      <c r="DQ192" s="256"/>
      <c r="DR192" s="256"/>
    </row>
    <row r="193" spans="1:122" s="22" customFormat="1">
      <c r="A193" s="1" t="s">
        <v>445</v>
      </c>
      <c r="B193" s="8" t="s">
        <v>41</v>
      </c>
      <c r="C193" s="302" t="s">
        <v>341</v>
      </c>
      <c r="D193" s="520">
        <v>14</v>
      </c>
      <c r="E193" s="302" t="s">
        <v>347</v>
      </c>
      <c r="F193" s="520">
        <v>15</v>
      </c>
      <c r="G193" s="55"/>
      <c r="H193" s="57"/>
      <c r="I193" s="55"/>
      <c r="J193" s="53"/>
      <c r="K193" s="10"/>
      <c r="L193" s="26"/>
      <c r="O193" s="329"/>
      <c r="P193" s="329"/>
      <c r="Q193" s="329"/>
      <c r="R193" s="329"/>
      <c r="S193" s="345"/>
      <c r="T193" s="345"/>
      <c r="U193" s="345"/>
      <c r="V193" s="345"/>
      <c r="W193" s="356" t="s">
        <v>347</v>
      </c>
      <c r="X193" s="556">
        <v>15</v>
      </c>
      <c r="Y193" s="356" t="s">
        <v>332</v>
      </c>
      <c r="Z193" s="556">
        <v>33</v>
      </c>
      <c r="AA193" s="345"/>
      <c r="AB193" s="345"/>
      <c r="AC193" s="345"/>
      <c r="AD193" s="345"/>
      <c r="AE193" s="367"/>
      <c r="AF193" s="440"/>
      <c r="AG193" s="367"/>
      <c r="AH193" s="367"/>
      <c r="AI193" s="329"/>
      <c r="AJ193" s="447"/>
      <c r="AK193" s="329"/>
      <c r="AL193" s="329"/>
      <c r="AM193" s="395"/>
      <c r="AN193" s="497"/>
      <c r="AO193" s="395"/>
      <c r="AP193" s="395"/>
      <c r="AQ193" s="406"/>
      <c r="AR193" s="406"/>
      <c r="AS193" s="406"/>
      <c r="AT193" s="124"/>
      <c r="AU193" s="55"/>
      <c r="AV193" s="57"/>
      <c r="AW193" s="55"/>
      <c r="AX193" s="53"/>
      <c r="AY193" s="367"/>
      <c r="AZ193" s="440"/>
      <c r="BA193" s="367"/>
      <c r="BB193" s="367"/>
      <c r="BC193" s="329" t="s">
        <v>347</v>
      </c>
      <c r="BD193" s="442">
        <v>15</v>
      </c>
      <c r="BE193" s="329"/>
      <c r="BF193" s="329"/>
      <c r="BG193" s="323"/>
      <c r="BH193" s="489"/>
      <c r="BI193" s="323"/>
      <c r="BJ193" s="323"/>
      <c r="BK193" s="303"/>
      <c r="BL193" s="303"/>
      <c r="BM193" s="303"/>
      <c r="BN193" s="303"/>
      <c r="BQ193" s="285">
        <f t="shared" si="12"/>
        <v>92</v>
      </c>
      <c r="CE193" s="175"/>
      <c r="CF193" s="176"/>
      <c r="CG193" s="175"/>
      <c r="CH193" s="177"/>
      <c r="CI193" s="156"/>
      <c r="CJ193" s="157"/>
      <c r="CK193" s="156"/>
      <c r="CL193" s="158"/>
      <c r="CM193" s="9"/>
      <c r="CN193" s="10"/>
      <c r="CO193" s="10"/>
      <c r="CP193" s="10"/>
      <c r="CQ193" s="9"/>
      <c r="CS193" s="595"/>
      <c r="CT193" s="256"/>
      <c r="CU193" s="256"/>
      <c r="CV193" s="256"/>
      <c r="CW193" s="256"/>
      <c r="CX193" s="256"/>
      <c r="CY193" s="256"/>
      <c r="CZ193" s="256"/>
      <c r="DA193" s="256"/>
      <c r="DB193" s="256"/>
      <c r="DC193" s="256"/>
      <c r="DD193" s="256"/>
      <c r="DE193" s="256"/>
      <c r="DF193" s="256"/>
      <c r="DG193" s="256"/>
      <c r="DH193" s="256"/>
      <c r="DI193" s="256"/>
      <c r="DJ193" s="256"/>
      <c r="DK193" s="256"/>
      <c r="DL193" s="25"/>
    </row>
    <row r="194" spans="1:122">
      <c r="A194" s="293" t="s">
        <v>441</v>
      </c>
      <c r="B194" s="295" t="s">
        <v>41</v>
      </c>
      <c r="C194" s="305"/>
      <c r="D194" s="521"/>
      <c r="E194" s="305"/>
      <c r="F194" s="521"/>
      <c r="G194" s="92"/>
      <c r="H194" s="93"/>
      <c r="I194" s="92"/>
      <c r="J194" s="94"/>
      <c r="K194" s="277"/>
      <c r="L194" s="82"/>
      <c r="O194" s="329"/>
      <c r="P194" s="330"/>
      <c r="Q194" s="329"/>
      <c r="R194" s="447"/>
      <c r="S194" s="345"/>
      <c r="T194" s="346"/>
      <c r="U194" s="345"/>
      <c r="V194" s="347"/>
      <c r="W194" s="356"/>
      <c r="X194" s="556"/>
      <c r="Y194" s="356"/>
      <c r="Z194" s="358"/>
      <c r="AA194" s="345"/>
      <c r="AB194" s="346"/>
      <c r="AC194" s="345"/>
      <c r="AD194" s="347"/>
      <c r="AE194" s="367"/>
      <c r="AF194" s="440"/>
      <c r="AG194" s="367"/>
      <c r="AH194" s="436"/>
      <c r="AI194" s="329"/>
      <c r="AJ194" s="447"/>
      <c r="AK194" s="329"/>
      <c r="AL194" s="331"/>
      <c r="AM194" s="393"/>
      <c r="AN194" s="497"/>
      <c r="AO194" s="395"/>
      <c r="AP194" s="396"/>
      <c r="AQ194" s="406"/>
      <c r="AR194" s="407"/>
      <c r="AS194" s="406"/>
      <c r="AT194" s="402"/>
      <c r="AU194" s="92"/>
      <c r="AV194" s="93"/>
      <c r="AW194" s="92"/>
      <c r="AX194" s="94"/>
      <c r="AY194" s="435" t="s">
        <v>337</v>
      </c>
      <c r="AZ194" s="440">
        <v>18</v>
      </c>
      <c r="BA194" s="435"/>
      <c r="BB194" s="369"/>
      <c r="BC194" s="329"/>
      <c r="BD194" s="442"/>
      <c r="BE194" s="329"/>
      <c r="BF194" s="331"/>
      <c r="BH194" s="489"/>
      <c r="BK194" s="303"/>
      <c r="BL194" s="321"/>
      <c r="BM194" s="303"/>
      <c r="BN194" s="304"/>
      <c r="BQ194" s="286">
        <f t="shared" si="12"/>
        <v>18</v>
      </c>
      <c r="CE194" s="169"/>
      <c r="CF194" s="170"/>
      <c r="CG194" s="169"/>
      <c r="CH194" s="171"/>
      <c r="CI194" s="150"/>
      <c r="CJ194" s="151"/>
      <c r="CK194" s="150"/>
      <c r="CL194" s="152"/>
      <c r="CM194" s="98"/>
      <c r="CN194" s="99"/>
      <c r="CO194" s="100"/>
      <c r="CP194" s="100"/>
      <c r="CQ194" s="84"/>
    </row>
    <row r="195" spans="1:122" s="101" customFormat="1">
      <c r="A195" s="186" t="s">
        <v>474</v>
      </c>
      <c r="B195" s="187" t="s">
        <v>41</v>
      </c>
      <c r="C195" s="302"/>
      <c r="D195" s="176"/>
      <c r="E195" s="302"/>
      <c r="F195" s="177"/>
      <c r="G195" s="55"/>
      <c r="H195" s="57"/>
      <c r="I195" s="55"/>
      <c r="J195" s="53"/>
      <c r="K195" s="10"/>
      <c r="L195" s="26"/>
      <c r="M195" s="15"/>
      <c r="N195" s="15"/>
      <c r="O195" s="329"/>
      <c r="P195" s="329"/>
      <c r="Q195" s="329" t="s">
        <v>347</v>
      </c>
      <c r="R195" s="447">
        <v>15</v>
      </c>
      <c r="S195" s="345"/>
      <c r="T195" s="345"/>
      <c r="U195" s="345"/>
      <c r="V195" s="345"/>
      <c r="W195" s="359"/>
      <c r="X195" s="359"/>
      <c r="Y195" s="359"/>
      <c r="Z195" s="359"/>
      <c r="AA195" s="348"/>
      <c r="AB195" s="348"/>
      <c r="AC195" s="348"/>
      <c r="AD195" s="348"/>
      <c r="AE195" s="370"/>
      <c r="AF195" s="476"/>
      <c r="AG195" s="370"/>
      <c r="AH195" s="451"/>
      <c r="AI195" s="332"/>
      <c r="AJ195" s="545"/>
      <c r="AK195" s="332"/>
      <c r="AL195" s="332"/>
      <c r="AM195" s="397"/>
      <c r="AN195" s="397"/>
      <c r="AO195" s="397"/>
      <c r="AP195" s="397"/>
      <c r="AQ195" s="409"/>
      <c r="AR195" s="573"/>
      <c r="AS195" s="409"/>
      <c r="AT195" s="124"/>
      <c r="AU195" s="55"/>
      <c r="AV195" s="57"/>
      <c r="AW195" s="55"/>
      <c r="AX195" s="53"/>
      <c r="AY195" s="367"/>
      <c r="AZ195" s="440"/>
      <c r="BA195" s="367"/>
      <c r="BB195" s="367"/>
      <c r="BC195" s="329"/>
      <c r="BD195" s="442"/>
      <c r="BE195" s="329"/>
      <c r="BF195" s="329"/>
      <c r="BG195" s="324"/>
      <c r="BH195" s="324"/>
      <c r="BI195" s="324"/>
      <c r="BJ195" s="324"/>
      <c r="BK195" s="307"/>
      <c r="BL195" s="307"/>
      <c r="BM195" s="307"/>
      <c r="BN195" s="307"/>
      <c r="BQ195" s="285">
        <f t="shared" si="12"/>
        <v>15</v>
      </c>
      <c r="CE195" s="175"/>
      <c r="CF195" s="176"/>
      <c r="CG195" s="175"/>
      <c r="CH195" s="177"/>
      <c r="CI195" s="156"/>
      <c r="CJ195" s="157"/>
      <c r="CK195" s="156"/>
      <c r="CL195" s="158"/>
      <c r="CM195" s="9"/>
      <c r="CN195" s="10"/>
      <c r="CO195" s="10"/>
      <c r="CP195" s="10"/>
      <c r="CQ195" s="9"/>
      <c r="CS195" s="596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</row>
    <row r="196" spans="1:122" s="121" customFormat="1" ht="14.25" customHeight="1">
      <c r="A196" s="1" t="s">
        <v>443</v>
      </c>
      <c r="B196" s="187" t="s">
        <v>41</v>
      </c>
      <c r="C196" s="302"/>
      <c r="D196" s="176"/>
      <c r="E196" s="302"/>
      <c r="F196" s="177"/>
      <c r="G196" s="55"/>
      <c r="H196" s="57"/>
      <c r="I196" s="55"/>
      <c r="J196" s="53"/>
      <c r="K196" s="10"/>
      <c r="L196" s="26"/>
      <c r="M196" s="15"/>
      <c r="N196" s="15"/>
      <c r="O196" s="329"/>
      <c r="P196" s="329"/>
      <c r="Q196" s="329"/>
      <c r="R196" s="329"/>
      <c r="S196" s="345"/>
      <c r="T196" s="345"/>
      <c r="U196" s="345"/>
      <c r="V196" s="345"/>
      <c r="W196" s="379"/>
      <c r="X196" s="356"/>
      <c r="Y196" s="356"/>
      <c r="Z196" s="356"/>
      <c r="AA196" s="345"/>
      <c r="AB196" s="345"/>
      <c r="AC196" s="345"/>
      <c r="AD196" s="345"/>
      <c r="AE196" s="367"/>
      <c r="AF196" s="440"/>
      <c r="AG196" s="367"/>
      <c r="AH196" s="436"/>
      <c r="AI196" s="329" t="s">
        <v>357</v>
      </c>
      <c r="AJ196" s="447">
        <v>16</v>
      </c>
      <c r="AK196" s="329"/>
      <c r="AL196" s="447"/>
      <c r="AM196" s="498"/>
      <c r="AN196" s="497"/>
      <c r="AO196" s="395"/>
      <c r="AP196" s="395"/>
      <c r="AQ196" s="406"/>
      <c r="AR196" s="554"/>
      <c r="AS196" s="406"/>
      <c r="AT196" s="124"/>
      <c r="AU196" s="55"/>
      <c r="AV196" s="57"/>
      <c r="AW196" s="55"/>
      <c r="AX196" s="53"/>
      <c r="AY196" s="367"/>
      <c r="AZ196" s="440"/>
      <c r="BA196" s="367"/>
      <c r="BB196" s="367"/>
      <c r="BC196" s="329"/>
      <c r="BD196" s="442"/>
      <c r="BE196" s="329"/>
      <c r="BF196" s="329"/>
      <c r="BG196" s="323"/>
      <c r="BH196" s="323"/>
      <c r="BI196" s="323"/>
      <c r="BJ196" s="323"/>
      <c r="BK196" s="303"/>
      <c r="BL196" s="303"/>
      <c r="BM196" s="303"/>
      <c r="BN196" s="303"/>
      <c r="BO196" s="15"/>
      <c r="BP196" s="15"/>
      <c r="BQ196" s="285">
        <f t="shared" si="12"/>
        <v>16</v>
      </c>
      <c r="BR196" s="15"/>
      <c r="BS196" s="15"/>
      <c r="BT196" s="15"/>
      <c r="BU196" s="15"/>
      <c r="BV196" s="15"/>
      <c r="BW196" s="15"/>
      <c r="BX196" s="15"/>
      <c r="BY196" s="15"/>
      <c r="BZ196" s="15"/>
      <c r="CA196" s="15"/>
      <c r="CB196" s="15"/>
      <c r="CC196" s="15"/>
      <c r="CD196" s="15"/>
      <c r="CE196" s="175"/>
      <c r="CF196" s="176"/>
      <c r="CG196" s="175"/>
      <c r="CH196" s="177"/>
      <c r="CI196" s="156"/>
      <c r="CJ196" s="157"/>
      <c r="CK196" s="156"/>
      <c r="CL196" s="158"/>
      <c r="CM196" s="9"/>
      <c r="CN196" s="10"/>
      <c r="CO196" s="10"/>
      <c r="CP196" s="10"/>
      <c r="CQ196" s="9"/>
      <c r="CS196" s="596"/>
      <c r="CT196" s="280"/>
    </row>
    <row r="197" spans="1:122" s="81" customFormat="1">
      <c r="A197" s="272" t="s">
        <v>394</v>
      </c>
      <c r="B197" s="8" t="s">
        <v>41</v>
      </c>
      <c r="C197" s="318"/>
      <c r="D197" s="319"/>
      <c r="E197" s="318"/>
      <c r="F197" s="320"/>
      <c r="G197" s="55"/>
      <c r="H197" s="57"/>
      <c r="I197" s="55"/>
      <c r="J197" s="53"/>
      <c r="K197" s="10"/>
      <c r="L197" s="26"/>
      <c r="M197" s="15"/>
      <c r="N197" s="15"/>
      <c r="O197" s="329"/>
      <c r="P197" s="329"/>
      <c r="Q197" s="329"/>
      <c r="R197" s="458"/>
      <c r="S197" s="345"/>
      <c r="T197" s="345"/>
      <c r="U197" s="345"/>
      <c r="V197" s="345"/>
      <c r="W197" s="380"/>
      <c r="X197" s="356"/>
      <c r="Y197" s="356"/>
      <c r="Z197" s="356"/>
      <c r="AA197" s="345"/>
      <c r="AB197" s="345"/>
      <c r="AC197" s="345"/>
      <c r="AD197" s="345"/>
      <c r="AE197" s="367" t="s">
        <v>342</v>
      </c>
      <c r="AF197" s="436">
        <v>13</v>
      </c>
      <c r="AG197" s="367" t="s">
        <v>422</v>
      </c>
      <c r="AH197" s="436">
        <v>10</v>
      </c>
      <c r="AI197" s="329"/>
      <c r="AJ197" s="447"/>
      <c r="AK197" s="329"/>
      <c r="AL197" s="447"/>
      <c r="AM197" s="395"/>
      <c r="AN197" s="395"/>
      <c r="AO197" s="395"/>
      <c r="AP197" s="497"/>
      <c r="AQ197" s="406" t="s">
        <v>341</v>
      </c>
      <c r="AR197" s="554">
        <v>14</v>
      </c>
      <c r="AS197" s="406"/>
      <c r="AT197" s="411"/>
      <c r="AU197" s="72"/>
      <c r="AV197" s="73"/>
      <c r="AW197" s="72"/>
      <c r="AX197" s="74"/>
      <c r="AY197" s="367"/>
      <c r="AZ197" s="367"/>
      <c r="BA197" s="367"/>
      <c r="BB197" s="367"/>
      <c r="BC197" s="329"/>
      <c r="BD197" s="442"/>
      <c r="BE197" s="329"/>
      <c r="BF197" s="329"/>
      <c r="BG197" s="323"/>
      <c r="BH197" s="323"/>
      <c r="BI197" s="323"/>
      <c r="BJ197" s="323"/>
      <c r="BK197" s="303"/>
      <c r="BL197" s="303"/>
      <c r="BM197" s="303"/>
      <c r="BN197" s="303"/>
      <c r="BO197" s="15"/>
      <c r="BP197" s="15"/>
      <c r="BQ197" s="529">
        <f>SUM(C197:BP197)</f>
        <v>37</v>
      </c>
      <c r="BR197" s="15"/>
      <c r="BS197" s="15"/>
      <c r="BT197" s="15"/>
      <c r="BU197" s="15"/>
      <c r="BV197" s="15"/>
      <c r="BW197" s="15"/>
      <c r="BX197" s="15"/>
      <c r="BY197" s="15"/>
      <c r="BZ197" s="15"/>
      <c r="CA197" s="15"/>
      <c r="CB197" s="15"/>
      <c r="CC197" s="15"/>
      <c r="CD197" s="15"/>
      <c r="CE197" s="178"/>
      <c r="CF197" s="179"/>
      <c r="CG197" s="178"/>
      <c r="CH197" s="180"/>
      <c r="CI197" s="159"/>
      <c r="CJ197" s="160"/>
      <c r="CK197" s="159"/>
      <c r="CL197" s="161"/>
      <c r="CM197" s="78"/>
      <c r="CN197" s="79"/>
      <c r="CO197" s="80"/>
      <c r="CP197" s="80"/>
      <c r="CQ197" s="65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</row>
    <row r="198" spans="1:122">
      <c r="A198" s="1"/>
      <c r="B198" s="299" t="s">
        <v>41</v>
      </c>
      <c r="C198" s="302"/>
      <c r="D198" s="176"/>
      <c r="E198" s="302"/>
      <c r="F198" s="177"/>
      <c r="G198" s="55"/>
      <c r="H198" s="57"/>
      <c r="I198" s="55"/>
      <c r="J198" s="53"/>
      <c r="K198" s="10"/>
      <c r="L198" s="26"/>
      <c r="O198" s="329"/>
      <c r="P198" s="330"/>
      <c r="Q198" s="329"/>
      <c r="R198" s="447"/>
      <c r="S198" s="345"/>
      <c r="T198" s="346"/>
      <c r="U198" s="345"/>
      <c r="V198" s="347"/>
      <c r="W198" s="356"/>
      <c r="X198" s="357"/>
      <c r="Y198" s="356"/>
      <c r="Z198" s="358"/>
      <c r="AA198" s="345"/>
      <c r="AB198" s="346"/>
      <c r="AC198" s="345"/>
      <c r="AD198" s="347"/>
      <c r="AE198" s="367"/>
      <c r="AF198" s="436"/>
      <c r="AG198" s="367"/>
      <c r="AH198" s="436"/>
      <c r="AI198" s="329"/>
      <c r="AJ198" s="447"/>
      <c r="AK198" s="329"/>
      <c r="AL198" s="447"/>
      <c r="AM198" s="393"/>
      <c r="AN198" s="394"/>
      <c r="AO198" s="395"/>
      <c r="AP198" s="497"/>
      <c r="AQ198" s="406"/>
      <c r="AR198" s="407"/>
      <c r="AS198" s="406"/>
      <c r="AT198" s="124"/>
      <c r="AU198" s="55"/>
      <c r="AV198" s="57"/>
      <c r="AW198" s="55"/>
      <c r="AX198" s="53"/>
      <c r="AY198" s="435"/>
      <c r="AZ198" s="440"/>
      <c r="BA198" s="435"/>
      <c r="BB198" s="369"/>
      <c r="BC198" s="329"/>
      <c r="BD198" s="442"/>
      <c r="BE198" s="329"/>
      <c r="BF198" s="331"/>
      <c r="BH198" s="488"/>
      <c r="BK198" s="303"/>
      <c r="BL198" s="321"/>
      <c r="BM198" s="303"/>
      <c r="BN198" s="304"/>
      <c r="BQ198" s="227">
        <f>SUM(BQ180:BQ197)</f>
        <v>436</v>
      </c>
      <c r="CE198" s="166"/>
      <c r="CF198" s="167"/>
      <c r="CG198" s="166"/>
      <c r="CH198" s="168"/>
      <c r="CI198" s="147"/>
      <c r="CJ198" s="148"/>
      <c r="CK198" s="147"/>
      <c r="CL198" s="149"/>
      <c r="CM198" s="51"/>
      <c r="CN198" s="12"/>
      <c r="CO198" s="223"/>
      <c r="CP198" s="13"/>
    </row>
    <row r="199" spans="1:122">
      <c r="A199" s="1" t="s">
        <v>77</v>
      </c>
      <c r="B199" s="8" t="s">
        <v>42</v>
      </c>
      <c r="C199" s="302"/>
      <c r="D199" s="176"/>
      <c r="E199" s="302"/>
      <c r="F199" s="177"/>
      <c r="G199" s="55"/>
      <c r="H199" s="57"/>
      <c r="I199" s="55"/>
      <c r="J199" s="53"/>
      <c r="K199" s="10"/>
      <c r="L199" s="26"/>
      <c r="O199" s="329"/>
      <c r="P199" s="330"/>
      <c r="Q199" s="329" t="s">
        <v>340</v>
      </c>
      <c r="R199" s="447">
        <v>12</v>
      </c>
      <c r="S199" s="345"/>
      <c r="T199" s="346"/>
      <c r="U199" s="345"/>
      <c r="V199" s="347"/>
      <c r="W199" s="356"/>
      <c r="X199" s="357"/>
      <c r="Y199" s="356"/>
      <c r="Z199" s="358"/>
      <c r="AA199" s="345"/>
      <c r="AB199" s="346"/>
      <c r="AC199" s="345"/>
      <c r="AD199" s="347"/>
      <c r="AE199" s="367"/>
      <c r="AF199" s="436"/>
      <c r="AG199" s="367"/>
      <c r="AH199" s="436"/>
      <c r="AI199" s="329"/>
      <c r="AJ199" s="447"/>
      <c r="AK199" s="329"/>
      <c r="AL199" s="447"/>
      <c r="AM199" s="393"/>
      <c r="AN199" s="497"/>
      <c r="AO199" s="395"/>
      <c r="AP199" s="497"/>
      <c r="AQ199" s="406"/>
      <c r="AR199" s="407"/>
      <c r="AS199" s="406"/>
      <c r="AT199" s="124"/>
      <c r="AU199" s="55"/>
      <c r="AV199" s="57"/>
      <c r="AW199" s="55"/>
      <c r="AX199" s="53"/>
      <c r="AY199" s="435"/>
      <c r="AZ199" s="440"/>
      <c r="BA199" s="435"/>
      <c r="BB199" s="369"/>
      <c r="BC199" s="329"/>
      <c r="BD199" s="442"/>
      <c r="BE199" s="329"/>
      <c r="BF199" s="331"/>
      <c r="BH199" s="488"/>
      <c r="BJ199" s="488"/>
      <c r="BK199" s="303"/>
      <c r="BL199" s="321"/>
      <c r="BM199" s="303"/>
      <c r="BN199" s="304"/>
      <c r="BQ199" s="285">
        <f t="shared" ref="BQ199:BQ209" si="13">SUM(C199:BP199)</f>
        <v>12</v>
      </c>
      <c r="CE199" s="166"/>
      <c r="CF199" s="167"/>
      <c r="CG199" s="166"/>
      <c r="CH199" s="168"/>
      <c r="CI199" s="147"/>
      <c r="CJ199" s="148"/>
      <c r="CK199" s="147"/>
      <c r="CL199" s="149"/>
      <c r="CM199" s="51"/>
      <c r="CN199" s="12"/>
      <c r="CO199" s="223"/>
      <c r="CP199" s="13"/>
    </row>
    <row r="200" spans="1:122">
      <c r="A200" s="1" t="s">
        <v>123</v>
      </c>
      <c r="B200" s="8" t="s">
        <v>42</v>
      </c>
      <c r="C200" s="302"/>
      <c r="D200" s="176"/>
      <c r="E200" s="302"/>
      <c r="F200" s="177"/>
      <c r="G200" s="55"/>
      <c r="H200" s="57"/>
      <c r="I200" s="55"/>
      <c r="J200" s="53"/>
      <c r="K200" s="10"/>
      <c r="L200" s="26"/>
      <c r="O200" s="329"/>
      <c r="P200" s="330"/>
      <c r="Q200" s="329"/>
      <c r="R200" s="447"/>
      <c r="S200" s="345"/>
      <c r="T200" s="346"/>
      <c r="U200" s="345"/>
      <c r="V200" s="347"/>
      <c r="W200" s="356"/>
      <c r="X200" s="357"/>
      <c r="Y200" s="356"/>
      <c r="Z200" s="358"/>
      <c r="AA200" s="345"/>
      <c r="AB200" s="346"/>
      <c r="AC200" s="345"/>
      <c r="AD200" s="347"/>
      <c r="AE200" s="367"/>
      <c r="AF200" s="436"/>
      <c r="AG200" s="367"/>
      <c r="AH200" s="436"/>
      <c r="AI200" s="329"/>
      <c r="AJ200" s="447"/>
      <c r="AK200" s="329"/>
      <c r="AL200" s="447"/>
      <c r="AM200" s="393"/>
      <c r="AN200" s="497"/>
      <c r="AO200" s="395"/>
      <c r="AP200" s="396"/>
      <c r="AQ200" s="406"/>
      <c r="AR200" s="407"/>
      <c r="AS200" s="406"/>
      <c r="AT200" s="124"/>
      <c r="AU200" s="55"/>
      <c r="AV200" s="57"/>
      <c r="AW200" s="55"/>
      <c r="AX200" s="53"/>
      <c r="AY200" s="435"/>
      <c r="AZ200" s="440"/>
      <c r="BA200" s="435"/>
      <c r="BB200" s="369"/>
      <c r="BC200" s="329"/>
      <c r="BD200" s="442"/>
      <c r="BE200" s="329"/>
      <c r="BF200" s="331"/>
      <c r="BH200" s="488"/>
      <c r="BI200" s="56" t="s">
        <v>326</v>
      </c>
      <c r="BJ200" s="488">
        <v>44</v>
      </c>
      <c r="BK200" s="303"/>
      <c r="BL200" s="321"/>
      <c r="BM200" s="303"/>
      <c r="BN200" s="304"/>
      <c r="BQ200" s="285">
        <f t="shared" si="13"/>
        <v>44</v>
      </c>
      <c r="CE200" s="166"/>
      <c r="CF200" s="167"/>
      <c r="CG200" s="166"/>
      <c r="CH200" s="168"/>
      <c r="CI200" s="147"/>
      <c r="CJ200" s="148"/>
      <c r="CK200" s="147"/>
      <c r="CL200" s="149"/>
      <c r="CM200" s="51"/>
      <c r="CN200" s="12"/>
      <c r="CO200" s="223"/>
      <c r="CP200" s="13"/>
    </row>
    <row r="201" spans="1:122">
      <c r="A201" s="1" t="s">
        <v>248</v>
      </c>
      <c r="B201" s="8" t="s">
        <v>42</v>
      </c>
      <c r="C201" s="302"/>
      <c r="D201" s="176"/>
      <c r="E201" s="302"/>
      <c r="F201" s="177"/>
      <c r="G201" s="55"/>
      <c r="H201" s="57"/>
      <c r="I201" s="55"/>
      <c r="J201" s="53"/>
      <c r="K201" s="10"/>
      <c r="L201" s="26"/>
      <c r="O201" s="329"/>
      <c r="P201" s="330"/>
      <c r="Q201" s="329"/>
      <c r="R201" s="331"/>
      <c r="S201" s="345"/>
      <c r="T201" s="346"/>
      <c r="U201" s="345"/>
      <c r="V201" s="347"/>
      <c r="W201" s="356"/>
      <c r="X201" s="357"/>
      <c r="Y201" s="356"/>
      <c r="Z201" s="358"/>
      <c r="AA201" s="345"/>
      <c r="AB201" s="346"/>
      <c r="AC201" s="345"/>
      <c r="AD201" s="347"/>
      <c r="AE201" s="367"/>
      <c r="AF201" s="436"/>
      <c r="AG201" s="367"/>
      <c r="AH201" s="436"/>
      <c r="AI201" s="329" t="s">
        <v>344</v>
      </c>
      <c r="AJ201" s="447">
        <v>24</v>
      </c>
      <c r="AK201" s="329"/>
      <c r="AL201" s="447"/>
      <c r="AM201" s="393"/>
      <c r="AN201" s="497"/>
      <c r="AO201" s="395"/>
      <c r="AP201" s="497"/>
      <c r="AQ201" s="406"/>
      <c r="AR201" s="407"/>
      <c r="AS201" s="406"/>
      <c r="AT201" s="124"/>
      <c r="AU201" s="55"/>
      <c r="AV201" s="57"/>
      <c r="AW201" s="55"/>
      <c r="AX201" s="53"/>
      <c r="AY201" s="435"/>
      <c r="AZ201" s="440"/>
      <c r="BA201" s="435"/>
      <c r="BB201" s="369"/>
      <c r="BC201" s="329"/>
      <c r="BD201" s="442"/>
      <c r="BE201" s="329"/>
      <c r="BF201" s="331"/>
      <c r="BH201" s="488"/>
      <c r="BJ201" s="488"/>
      <c r="BK201" s="303"/>
      <c r="BL201" s="321"/>
      <c r="BM201" s="303"/>
      <c r="BN201" s="304"/>
      <c r="BQ201" s="285">
        <f t="shared" si="13"/>
        <v>24</v>
      </c>
      <c r="CE201" s="166"/>
      <c r="CF201" s="167"/>
      <c r="CG201" s="166"/>
      <c r="CH201" s="168"/>
      <c r="CI201" s="147"/>
      <c r="CJ201" s="148"/>
      <c r="CK201" s="147"/>
      <c r="CL201" s="149"/>
      <c r="CM201" s="51"/>
      <c r="CN201" s="12"/>
      <c r="CO201" s="223"/>
      <c r="CP201" s="13"/>
    </row>
    <row r="202" spans="1:122">
      <c r="A202" s="1" t="s">
        <v>376</v>
      </c>
      <c r="B202" s="8" t="s">
        <v>42</v>
      </c>
      <c r="C202" s="302"/>
      <c r="D202" s="176"/>
      <c r="E202" s="302"/>
      <c r="F202" s="177"/>
      <c r="G202" s="55"/>
      <c r="H202" s="57"/>
      <c r="I202" s="55"/>
      <c r="J202" s="53"/>
      <c r="K202" s="10"/>
      <c r="L202" s="26"/>
      <c r="O202" s="329"/>
      <c r="P202" s="330"/>
      <c r="Q202" s="329"/>
      <c r="R202" s="331"/>
      <c r="S202" s="345"/>
      <c r="T202" s="346"/>
      <c r="U202" s="345"/>
      <c r="V202" s="347"/>
      <c r="W202" s="356"/>
      <c r="X202" s="357"/>
      <c r="Y202" s="356"/>
      <c r="Z202" s="358"/>
      <c r="AA202" s="345"/>
      <c r="AB202" s="346"/>
      <c r="AC202" s="345"/>
      <c r="AD202" s="347"/>
      <c r="AE202" s="367"/>
      <c r="AF202" s="436"/>
      <c r="AG202" s="367"/>
      <c r="AH202" s="369"/>
      <c r="AI202" s="329"/>
      <c r="AJ202" s="447"/>
      <c r="AK202" s="329"/>
      <c r="AL202" s="447"/>
      <c r="AM202" s="393"/>
      <c r="AN202" s="506"/>
      <c r="AO202" s="395"/>
      <c r="AP202" s="396"/>
      <c r="AQ202" s="406"/>
      <c r="AR202" s="407"/>
      <c r="AS202" s="406"/>
      <c r="AT202" s="124"/>
      <c r="AU202" s="55"/>
      <c r="AV202" s="57"/>
      <c r="AW202" s="55"/>
      <c r="AX202" s="53"/>
      <c r="AY202" s="435"/>
      <c r="AZ202" s="440"/>
      <c r="BA202" s="435"/>
      <c r="BB202" s="369"/>
      <c r="BC202" s="329"/>
      <c r="BD202" s="442"/>
      <c r="BE202" s="329"/>
      <c r="BF202" s="331"/>
      <c r="BJ202" s="488"/>
      <c r="BK202" s="303"/>
      <c r="BL202" s="321"/>
      <c r="BM202" s="303"/>
      <c r="BN202" s="304"/>
      <c r="BQ202" s="285">
        <f t="shared" si="13"/>
        <v>0</v>
      </c>
      <c r="CE202" s="166"/>
      <c r="CF202" s="167"/>
      <c r="CG202" s="166"/>
      <c r="CH202" s="168"/>
      <c r="CI202" s="147"/>
      <c r="CJ202" s="148"/>
      <c r="CK202" s="147"/>
      <c r="CL202" s="149"/>
      <c r="CM202" s="51"/>
      <c r="CN202" s="12"/>
      <c r="CO202" s="223"/>
      <c r="CP202" s="13"/>
    </row>
    <row r="203" spans="1:122" s="101" customFormat="1">
      <c r="A203" s="1" t="s">
        <v>174</v>
      </c>
      <c r="B203" s="8" t="s">
        <v>42</v>
      </c>
      <c r="C203" s="305"/>
      <c r="D203" s="176"/>
      <c r="E203" s="302"/>
      <c r="F203" s="177"/>
      <c r="G203" s="55"/>
      <c r="H203" s="57"/>
      <c r="I203" s="55"/>
      <c r="J203" s="490"/>
      <c r="K203" s="10"/>
      <c r="L203" s="26"/>
      <c r="M203" s="15"/>
      <c r="N203" s="15"/>
      <c r="O203" s="329"/>
      <c r="P203" s="329"/>
      <c r="Q203" s="329"/>
      <c r="R203" s="329"/>
      <c r="S203" s="345"/>
      <c r="T203" s="345"/>
      <c r="U203" s="345"/>
      <c r="V203" s="345"/>
      <c r="W203" s="356"/>
      <c r="X203" s="356"/>
      <c r="Y203" s="356"/>
      <c r="Z203" s="356"/>
      <c r="AA203" s="345"/>
      <c r="AB203" s="345"/>
      <c r="AC203" s="345"/>
      <c r="AD203" s="345"/>
      <c r="AE203" s="367"/>
      <c r="AF203" s="436"/>
      <c r="AG203" s="367"/>
      <c r="AH203" s="436"/>
      <c r="AI203" s="329"/>
      <c r="AJ203" s="447"/>
      <c r="AK203" s="329"/>
      <c r="AL203" s="447"/>
      <c r="AM203" s="395"/>
      <c r="AN203" s="497"/>
      <c r="AO203" s="395"/>
      <c r="AP203" s="395"/>
      <c r="AQ203" s="406"/>
      <c r="AR203" s="406"/>
      <c r="AS203" s="406"/>
      <c r="AT203" s="124"/>
      <c r="AU203" s="55"/>
      <c r="AV203" s="57"/>
      <c r="AW203" s="55"/>
      <c r="AX203" s="53"/>
      <c r="AY203" s="367"/>
      <c r="AZ203" s="440"/>
      <c r="BA203" s="367"/>
      <c r="BB203" s="367"/>
      <c r="BC203" s="329"/>
      <c r="BD203" s="442"/>
      <c r="BE203" s="329"/>
      <c r="BF203" s="329"/>
      <c r="BG203" s="323"/>
      <c r="BH203" s="323"/>
      <c r="BI203" s="323" t="s">
        <v>333</v>
      </c>
      <c r="BJ203" s="488">
        <v>40</v>
      </c>
      <c r="BK203" s="303"/>
      <c r="BL203" s="303"/>
      <c r="BM203" s="303"/>
      <c r="BN203" s="303"/>
      <c r="BO203" s="15"/>
      <c r="BP203" s="15"/>
      <c r="BQ203" s="285">
        <f t="shared" si="13"/>
        <v>40</v>
      </c>
      <c r="CE203" s="169"/>
      <c r="CF203" s="170"/>
      <c r="CG203" s="169"/>
      <c r="CH203" s="171"/>
      <c r="CI203" s="150"/>
      <c r="CJ203" s="151"/>
      <c r="CK203" s="150"/>
      <c r="CL203" s="152"/>
      <c r="CM203" s="98"/>
      <c r="CN203" s="99"/>
      <c r="CO203" s="100"/>
      <c r="CP203" s="100"/>
      <c r="CQ203" s="85"/>
      <c r="CS203" s="586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</row>
    <row r="204" spans="1:122" s="205" customFormat="1">
      <c r="A204" s="1" t="s">
        <v>138</v>
      </c>
      <c r="B204" s="8" t="s">
        <v>42</v>
      </c>
      <c r="C204" s="315"/>
      <c r="D204" s="176"/>
      <c r="E204" s="302"/>
      <c r="F204" s="177"/>
      <c r="G204" s="55"/>
      <c r="H204" s="57"/>
      <c r="I204" s="55"/>
      <c r="J204" s="490"/>
      <c r="K204" s="10"/>
      <c r="L204" s="26"/>
      <c r="M204" s="15"/>
      <c r="N204" s="15"/>
      <c r="O204" s="329"/>
      <c r="P204" s="329"/>
      <c r="Q204" s="329"/>
      <c r="R204" s="329"/>
      <c r="S204" s="345"/>
      <c r="T204" s="549"/>
      <c r="U204" s="345"/>
      <c r="V204" s="549"/>
      <c r="W204" s="356"/>
      <c r="X204" s="356"/>
      <c r="Y204" s="356"/>
      <c r="Z204" s="356"/>
      <c r="AA204" s="345"/>
      <c r="AB204" s="345"/>
      <c r="AC204" s="345"/>
      <c r="AD204" s="345"/>
      <c r="AE204" s="367"/>
      <c r="AF204" s="436"/>
      <c r="AG204" s="367"/>
      <c r="AH204" s="436"/>
      <c r="AI204" s="329"/>
      <c r="AJ204" s="447"/>
      <c r="AK204" s="329"/>
      <c r="AL204" s="447"/>
      <c r="AM204" s="395"/>
      <c r="AN204" s="497"/>
      <c r="AO204" s="395"/>
      <c r="AP204" s="395"/>
      <c r="AQ204" s="406"/>
      <c r="AR204" s="406"/>
      <c r="AS204" s="406"/>
      <c r="AT204" s="124"/>
      <c r="AU204" s="55"/>
      <c r="AV204" s="57"/>
      <c r="AW204" s="55"/>
      <c r="AX204" s="53"/>
      <c r="AY204" s="367"/>
      <c r="AZ204" s="440"/>
      <c r="BA204" s="367"/>
      <c r="BB204" s="367"/>
      <c r="BC204" s="329"/>
      <c r="BD204" s="442"/>
      <c r="BE204" s="329"/>
      <c r="BF204" s="329"/>
      <c r="BG204" s="323"/>
      <c r="BH204" s="323"/>
      <c r="BI204" s="323"/>
      <c r="BJ204" s="488"/>
      <c r="BK204" s="303"/>
      <c r="BL204" s="303"/>
      <c r="BM204" s="303"/>
      <c r="BN204" s="303"/>
      <c r="BO204" s="15"/>
      <c r="BP204" s="15"/>
      <c r="BQ204" s="285">
        <f t="shared" si="13"/>
        <v>0</v>
      </c>
      <c r="CE204" s="194"/>
      <c r="CF204" s="195"/>
      <c r="CG204" s="194"/>
      <c r="CH204" s="196"/>
      <c r="CI204" s="197"/>
      <c r="CJ204" s="198"/>
      <c r="CK204" s="197"/>
      <c r="CL204" s="199"/>
      <c r="CM204" s="200"/>
      <c r="CN204" s="201"/>
      <c r="CO204" s="202"/>
      <c r="CP204" s="202"/>
      <c r="CQ204" s="190"/>
      <c r="CS204" s="586"/>
      <c r="CT204" s="204"/>
      <c r="CU204" s="204"/>
      <c r="CV204" s="204"/>
      <c r="CW204" s="204"/>
      <c r="CX204" s="204"/>
      <c r="CY204" s="204"/>
      <c r="CZ204" s="204"/>
      <c r="DA204" s="204"/>
      <c r="DB204" s="204"/>
      <c r="DC204" s="204"/>
      <c r="DD204" s="204"/>
      <c r="DE204" s="204"/>
      <c r="DF204" s="204"/>
      <c r="DG204" s="204"/>
      <c r="DH204" s="204"/>
      <c r="DI204" s="204"/>
      <c r="DJ204" s="204"/>
      <c r="DK204" s="204"/>
      <c r="DL204" s="204"/>
      <c r="DM204" s="204"/>
      <c r="DN204" s="204"/>
      <c r="DO204" s="204"/>
      <c r="DP204" s="204"/>
      <c r="DQ204" s="204"/>
      <c r="DR204" s="204"/>
    </row>
    <row r="205" spans="1:122">
      <c r="A205" s="1" t="s">
        <v>346</v>
      </c>
      <c r="B205" s="8" t="s">
        <v>42</v>
      </c>
      <c r="C205" s="302"/>
      <c r="D205" s="176"/>
      <c r="E205" s="302"/>
      <c r="F205" s="177"/>
      <c r="G205" s="55"/>
      <c r="H205" s="57"/>
      <c r="I205" s="55"/>
      <c r="J205" s="490"/>
      <c r="K205" s="10"/>
      <c r="L205" s="26"/>
      <c r="O205" s="329"/>
      <c r="P205" s="330"/>
      <c r="Q205" s="329"/>
      <c r="R205" s="331"/>
      <c r="S205" s="345"/>
      <c r="T205" s="549"/>
      <c r="U205" s="345"/>
      <c r="V205" s="549"/>
      <c r="W205" s="356"/>
      <c r="X205" s="357"/>
      <c r="Y205" s="356"/>
      <c r="Z205" s="358"/>
      <c r="AA205" s="345"/>
      <c r="AB205" s="346"/>
      <c r="AC205" s="345"/>
      <c r="AD205" s="347"/>
      <c r="AE205" s="367"/>
      <c r="AF205" s="436"/>
      <c r="AG205" s="367"/>
      <c r="AH205" s="369"/>
      <c r="AI205" s="329"/>
      <c r="AJ205" s="447"/>
      <c r="AK205" s="329"/>
      <c r="AL205" s="447"/>
      <c r="AM205" s="393"/>
      <c r="AN205" s="497"/>
      <c r="AO205" s="395"/>
      <c r="AP205" s="497"/>
      <c r="AQ205" s="406"/>
      <c r="AR205" s="407"/>
      <c r="AS205" s="406"/>
      <c r="AT205" s="124"/>
      <c r="AU205" s="55"/>
      <c r="AV205" s="57"/>
      <c r="AW205" s="55"/>
      <c r="AX205" s="53"/>
      <c r="AY205" s="435"/>
      <c r="AZ205" s="440"/>
      <c r="BA205" s="435"/>
      <c r="BB205" s="369"/>
      <c r="BC205" s="329"/>
      <c r="BD205" s="442"/>
      <c r="BE205" s="329"/>
      <c r="BF205" s="331"/>
      <c r="BK205" s="303"/>
      <c r="BL205" s="321"/>
      <c r="BM205" s="303"/>
      <c r="BN205" s="304"/>
      <c r="BQ205" s="285">
        <f t="shared" si="13"/>
        <v>0</v>
      </c>
      <c r="CE205" s="166"/>
      <c r="CF205" s="167"/>
      <c r="CG205" s="166"/>
      <c r="CH205" s="168"/>
      <c r="CI205" s="147"/>
      <c r="CJ205" s="148"/>
      <c r="CK205" s="147"/>
      <c r="CL205" s="149"/>
      <c r="CM205" s="51"/>
      <c r="CN205" s="12"/>
      <c r="CO205" s="223"/>
      <c r="CP205" s="41"/>
    </row>
    <row r="206" spans="1:122">
      <c r="A206" s="1" t="s">
        <v>249</v>
      </c>
      <c r="B206" s="8" t="s">
        <v>42</v>
      </c>
      <c r="C206" s="302"/>
      <c r="D206" s="176"/>
      <c r="E206" s="302"/>
      <c r="F206" s="177"/>
      <c r="G206" s="55"/>
      <c r="H206" s="57"/>
      <c r="I206" s="55"/>
      <c r="J206" s="490"/>
      <c r="K206" s="10"/>
      <c r="L206" s="26"/>
      <c r="O206" s="329"/>
      <c r="P206" s="447"/>
      <c r="Q206" s="329"/>
      <c r="R206" s="331"/>
      <c r="S206" s="345"/>
      <c r="T206" s="549"/>
      <c r="U206" s="345"/>
      <c r="V206" s="549"/>
      <c r="W206" s="356"/>
      <c r="X206" s="357"/>
      <c r="Y206" s="356"/>
      <c r="Z206" s="358"/>
      <c r="AA206" s="345"/>
      <c r="AB206" s="346"/>
      <c r="AC206" s="345"/>
      <c r="AD206" s="347"/>
      <c r="AE206" s="367"/>
      <c r="AF206" s="436"/>
      <c r="AG206" s="367"/>
      <c r="AH206" s="369"/>
      <c r="AI206" s="329"/>
      <c r="AJ206" s="447"/>
      <c r="AK206" s="329" t="s">
        <v>345</v>
      </c>
      <c r="AL206" s="447">
        <v>28</v>
      </c>
      <c r="AM206" s="393"/>
      <c r="AN206" s="497"/>
      <c r="AO206" s="395"/>
      <c r="AP206" s="497"/>
      <c r="AQ206" s="406"/>
      <c r="AR206" s="407"/>
      <c r="AS206" s="406"/>
      <c r="AT206" s="124"/>
      <c r="AU206" s="55"/>
      <c r="AV206" s="57"/>
      <c r="AW206" s="55"/>
      <c r="AX206" s="53"/>
      <c r="AY206" s="435"/>
      <c r="AZ206" s="440"/>
      <c r="BA206" s="435"/>
      <c r="BB206" s="440"/>
      <c r="BC206" s="329"/>
      <c r="BD206" s="442"/>
      <c r="BE206" s="329"/>
      <c r="BF206" s="458"/>
      <c r="BK206" s="303"/>
      <c r="BL206" s="321"/>
      <c r="BM206" s="303"/>
      <c r="BN206" s="304"/>
      <c r="BQ206" s="285">
        <f t="shared" si="13"/>
        <v>28</v>
      </c>
      <c r="CE206" s="166"/>
      <c r="CF206" s="167"/>
      <c r="CG206" s="166"/>
      <c r="CH206" s="168"/>
      <c r="CI206" s="147"/>
      <c r="CJ206" s="148"/>
      <c r="CK206" s="147"/>
      <c r="CL206" s="149"/>
      <c r="CM206" s="51"/>
      <c r="CN206" s="12"/>
      <c r="CO206" s="223"/>
      <c r="CP206" s="59"/>
    </row>
    <row r="207" spans="1:122">
      <c r="A207" s="1" t="s">
        <v>179</v>
      </c>
      <c r="B207" s="8" t="s">
        <v>42</v>
      </c>
      <c r="C207" s="302"/>
      <c r="D207" s="176"/>
      <c r="E207" s="302"/>
      <c r="F207" s="177"/>
      <c r="G207" s="55"/>
      <c r="H207" s="57"/>
      <c r="I207" s="55" t="s">
        <v>341</v>
      </c>
      <c r="J207" s="490">
        <v>14</v>
      </c>
      <c r="K207" s="10"/>
      <c r="L207" s="26"/>
      <c r="O207" s="329"/>
      <c r="P207" s="447"/>
      <c r="Q207" s="329"/>
      <c r="R207" s="331"/>
      <c r="S207" s="345"/>
      <c r="T207" s="549"/>
      <c r="U207" s="345"/>
      <c r="V207" s="549"/>
      <c r="W207" s="356"/>
      <c r="X207" s="357"/>
      <c r="Y207" s="356"/>
      <c r="Z207" s="358"/>
      <c r="AA207" s="345"/>
      <c r="AB207" s="346"/>
      <c r="AC207" s="345"/>
      <c r="AD207" s="347"/>
      <c r="AE207" s="367"/>
      <c r="AF207" s="436"/>
      <c r="AG207" s="367"/>
      <c r="AH207" s="369"/>
      <c r="AI207" s="329"/>
      <c r="AJ207" s="447"/>
      <c r="AK207" s="329"/>
      <c r="AL207" s="447"/>
      <c r="AM207" s="393"/>
      <c r="AN207" s="394"/>
      <c r="AO207" s="395"/>
      <c r="AP207" s="497"/>
      <c r="AQ207" s="406"/>
      <c r="AR207" s="407"/>
      <c r="AS207" s="406"/>
      <c r="AT207" s="124"/>
      <c r="AU207" s="55"/>
      <c r="AV207" s="57"/>
      <c r="AW207" s="55"/>
      <c r="AX207" s="53"/>
      <c r="AY207" s="435"/>
      <c r="AZ207" s="440"/>
      <c r="BA207" s="435"/>
      <c r="BB207" s="440"/>
      <c r="BC207" s="329"/>
      <c r="BD207" s="442"/>
      <c r="BE207" s="329"/>
      <c r="BF207" s="458"/>
      <c r="BK207" s="303"/>
      <c r="BL207" s="321"/>
      <c r="BM207" s="303"/>
      <c r="BN207" s="304"/>
      <c r="BQ207" s="285">
        <f t="shared" si="13"/>
        <v>14</v>
      </c>
      <c r="CE207" s="166"/>
      <c r="CF207" s="167"/>
      <c r="CG207" s="166"/>
      <c r="CH207" s="168"/>
      <c r="CI207" s="147"/>
      <c r="CJ207" s="148"/>
      <c r="CK207" s="147"/>
      <c r="CL207" s="149"/>
      <c r="CM207" s="51"/>
      <c r="CN207" s="12"/>
      <c r="CO207" s="223"/>
      <c r="CP207" s="125"/>
    </row>
    <row r="208" spans="1:122">
      <c r="A208" s="1" t="s">
        <v>462</v>
      </c>
      <c r="B208" s="8" t="s">
        <v>42</v>
      </c>
      <c r="C208" s="302"/>
      <c r="D208" s="176"/>
      <c r="E208" s="302"/>
      <c r="F208" s="177"/>
      <c r="G208" s="55"/>
      <c r="H208" s="57"/>
      <c r="I208" s="55"/>
      <c r="J208" s="490"/>
      <c r="K208" s="10"/>
      <c r="L208" s="26"/>
      <c r="O208" s="329" t="s">
        <v>341</v>
      </c>
      <c r="P208" s="447">
        <v>14</v>
      </c>
      <c r="Q208" s="329"/>
      <c r="R208" s="331"/>
      <c r="S208" s="345" t="s">
        <v>347</v>
      </c>
      <c r="T208" s="549">
        <v>15</v>
      </c>
      <c r="U208" s="345" t="s">
        <v>342</v>
      </c>
      <c r="V208" s="549">
        <v>13</v>
      </c>
      <c r="W208" s="356"/>
      <c r="X208" s="357"/>
      <c r="Y208" s="356"/>
      <c r="Z208" s="358"/>
      <c r="AA208" s="345"/>
      <c r="AB208" s="549"/>
      <c r="AC208" s="345"/>
      <c r="AD208" s="347"/>
      <c r="AE208" s="367"/>
      <c r="AF208" s="368"/>
      <c r="AG208" s="367"/>
      <c r="AH208" s="369"/>
      <c r="AI208" s="329"/>
      <c r="AJ208" s="447"/>
      <c r="AK208" s="329"/>
      <c r="AL208" s="447"/>
      <c r="AM208" s="393"/>
      <c r="AN208" s="497"/>
      <c r="AO208" s="395"/>
      <c r="AP208" s="497"/>
      <c r="AQ208" s="406"/>
      <c r="AR208" s="407"/>
      <c r="AS208" s="406"/>
      <c r="AT208" s="124"/>
      <c r="AU208" s="55"/>
      <c r="AV208" s="57"/>
      <c r="AW208" s="55"/>
      <c r="AX208" s="53"/>
      <c r="AY208" s="435"/>
      <c r="AZ208" s="440"/>
      <c r="BA208" s="435"/>
      <c r="BB208" s="440"/>
      <c r="BC208" s="329"/>
      <c r="BD208" s="442"/>
      <c r="BE208" s="329"/>
      <c r="BF208" s="458"/>
      <c r="BK208" s="303"/>
      <c r="BL208" s="321"/>
      <c r="BM208" s="303"/>
      <c r="BN208" s="304"/>
      <c r="BP208" s="481"/>
      <c r="BQ208" s="285">
        <f t="shared" si="13"/>
        <v>42</v>
      </c>
      <c r="CE208" s="166"/>
      <c r="CF208" s="167"/>
      <c r="CG208" s="166"/>
      <c r="CH208" s="168"/>
      <c r="CI208" s="147"/>
      <c r="CJ208" s="148"/>
      <c r="CK208" s="147"/>
      <c r="CL208" s="149"/>
      <c r="CM208" s="51"/>
      <c r="CN208" s="12"/>
      <c r="CO208" s="223"/>
      <c r="CP208" s="34"/>
    </row>
    <row r="209" spans="1:95">
      <c r="A209" s="272" t="s">
        <v>369</v>
      </c>
      <c r="B209" s="8" t="s">
        <v>42</v>
      </c>
      <c r="C209" s="302"/>
      <c r="D209" s="176"/>
      <c r="E209" s="302"/>
      <c r="F209" s="177"/>
      <c r="G209" s="55"/>
      <c r="H209" s="57"/>
      <c r="I209" s="55"/>
      <c r="J209" s="490"/>
      <c r="K209" s="10"/>
      <c r="L209" s="26"/>
      <c r="N209" s="480"/>
      <c r="O209" s="329"/>
      <c r="P209" s="330"/>
      <c r="Q209" s="329"/>
      <c r="R209" s="331"/>
      <c r="S209" s="345"/>
      <c r="T209" s="549"/>
      <c r="U209" s="345"/>
      <c r="V209" s="549"/>
      <c r="W209" s="356"/>
      <c r="X209" s="357"/>
      <c r="Y209" s="356"/>
      <c r="Z209" s="358"/>
      <c r="AA209" s="345"/>
      <c r="AB209" s="549"/>
      <c r="AC209" s="345"/>
      <c r="AD209" s="347"/>
      <c r="AE209" s="367"/>
      <c r="AF209" s="368"/>
      <c r="AG209" s="367"/>
      <c r="AH209" s="369"/>
      <c r="AI209" s="329" t="s">
        <v>345</v>
      </c>
      <c r="AJ209" s="447">
        <v>28</v>
      </c>
      <c r="AK209" s="329"/>
      <c r="AL209" s="447"/>
      <c r="AM209" s="393"/>
      <c r="AN209" s="394"/>
      <c r="AO209" s="395"/>
      <c r="AP209" s="396"/>
      <c r="AQ209" s="406"/>
      <c r="AR209" s="554"/>
      <c r="AS209" s="406"/>
      <c r="AT209" s="124"/>
      <c r="AU209" s="55"/>
      <c r="AV209" s="57"/>
      <c r="AW209" s="55"/>
      <c r="AX209" s="53"/>
      <c r="AY209" s="435"/>
      <c r="AZ209" s="368"/>
      <c r="BA209" s="435"/>
      <c r="BB209" s="369"/>
      <c r="BC209" s="329"/>
      <c r="BD209" s="442"/>
      <c r="BE209" s="329"/>
      <c r="BF209" s="331"/>
      <c r="BK209" s="303"/>
      <c r="BL209" s="321"/>
      <c r="BM209" s="303"/>
      <c r="BN209" s="304"/>
      <c r="BO209" s="23" t="s">
        <v>331</v>
      </c>
      <c r="BP209" s="481">
        <v>24</v>
      </c>
      <c r="BQ209" s="285">
        <f t="shared" si="13"/>
        <v>52</v>
      </c>
      <c r="CE209" s="166"/>
      <c r="CF209" s="167"/>
      <c r="CG209" s="166"/>
      <c r="CH209" s="168"/>
      <c r="CI209" s="147"/>
      <c r="CJ209" s="148"/>
      <c r="CK209" s="147"/>
      <c r="CL209" s="149"/>
      <c r="CM209" s="51"/>
      <c r="CN209" s="12"/>
      <c r="CO209" s="223"/>
      <c r="CP209" s="13"/>
    </row>
    <row r="210" spans="1:95">
      <c r="B210" s="299" t="s">
        <v>42</v>
      </c>
      <c r="C210" s="302"/>
      <c r="D210" s="176"/>
      <c r="E210" s="302"/>
      <c r="F210" s="177"/>
      <c r="G210" s="55"/>
      <c r="H210" s="57"/>
      <c r="I210" s="55"/>
      <c r="J210" s="490"/>
      <c r="K210" s="10"/>
      <c r="L210" s="26"/>
      <c r="N210" s="480"/>
      <c r="O210" s="329"/>
      <c r="P210" s="330"/>
      <c r="Q210" s="329"/>
      <c r="R210" s="331"/>
      <c r="S210" s="345"/>
      <c r="T210" s="346"/>
      <c r="U210" s="345"/>
      <c r="V210" s="347"/>
      <c r="W210" s="356"/>
      <c r="X210" s="357"/>
      <c r="Y210" s="356"/>
      <c r="Z210" s="358"/>
      <c r="AA210" s="345"/>
      <c r="AB210" s="549"/>
      <c r="AC210" s="345"/>
      <c r="AD210" s="549"/>
      <c r="AE210" s="367"/>
      <c r="AF210" s="368"/>
      <c r="AG210" s="367"/>
      <c r="AH210" s="436"/>
      <c r="AI210" s="329"/>
      <c r="AJ210" s="330"/>
      <c r="AK210" s="329"/>
      <c r="AL210" s="331"/>
      <c r="AM210" s="393"/>
      <c r="AN210" s="394"/>
      <c r="AO210" s="395"/>
      <c r="AP210" s="396"/>
      <c r="AQ210" s="406"/>
      <c r="AR210" s="554"/>
      <c r="AS210" s="406"/>
      <c r="AT210" s="124"/>
      <c r="AU210" s="55"/>
      <c r="AV210" s="57"/>
      <c r="AW210" s="55"/>
      <c r="AX210" s="53"/>
      <c r="AY210" s="435"/>
      <c r="AZ210" s="368"/>
      <c r="BA210" s="435"/>
      <c r="BB210" s="440"/>
      <c r="BC210" s="329"/>
      <c r="BD210" s="442"/>
      <c r="BE210" s="329"/>
      <c r="BF210" s="331"/>
      <c r="BK210" s="303"/>
      <c r="BL210" s="321"/>
      <c r="BM210" s="303"/>
      <c r="BN210" s="304"/>
      <c r="BQ210" s="227">
        <f>SUM(BQ199:BQ209)</f>
        <v>256</v>
      </c>
      <c r="CE210" s="166"/>
      <c r="CF210" s="167"/>
      <c r="CG210" s="166"/>
      <c r="CH210" s="168"/>
      <c r="CI210" s="147"/>
      <c r="CJ210" s="148"/>
      <c r="CK210" s="147"/>
      <c r="CL210" s="149"/>
      <c r="CM210" s="51"/>
      <c r="CN210" s="12"/>
      <c r="CO210" s="223"/>
      <c r="CP210" s="13"/>
    </row>
    <row r="211" spans="1:95">
      <c r="A211" s="1" t="s">
        <v>250</v>
      </c>
      <c r="B211" s="8" t="s">
        <v>43</v>
      </c>
      <c r="C211" s="302"/>
      <c r="D211" s="176"/>
      <c r="E211" s="302"/>
      <c r="F211" s="177"/>
      <c r="G211" s="55"/>
      <c r="H211" s="57"/>
      <c r="I211" s="55" t="s">
        <v>342</v>
      </c>
      <c r="J211" s="490">
        <v>13</v>
      </c>
      <c r="K211" s="22" t="s">
        <v>347</v>
      </c>
      <c r="L211" s="480">
        <v>15</v>
      </c>
      <c r="M211" s="22" t="s">
        <v>347</v>
      </c>
      <c r="N211" s="480">
        <v>15</v>
      </c>
      <c r="O211" s="329"/>
      <c r="P211" s="330"/>
      <c r="Q211" s="329"/>
      <c r="R211" s="331"/>
      <c r="S211" s="345"/>
      <c r="T211" s="346"/>
      <c r="U211" s="345"/>
      <c r="V211" s="347"/>
      <c r="W211" s="356"/>
      <c r="X211" s="357"/>
      <c r="Y211" s="356"/>
      <c r="Z211" s="358"/>
      <c r="AA211" s="345" t="s">
        <v>347</v>
      </c>
      <c r="AB211" s="549">
        <v>15</v>
      </c>
      <c r="AC211" s="345" t="s">
        <v>420</v>
      </c>
      <c r="AD211" s="549">
        <v>11</v>
      </c>
      <c r="AE211" s="367" t="s">
        <v>341</v>
      </c>
      <c r="AF211" s="436">
        <v>14</v>
      </c>
      <c r="AG211" s="367" t="s">
        <v>341</v>
      </c>
      <c r="AH211" s="436">
        <v>13</v>
      </c>
      <c r="AI211" s="329"/>
      <c r="AJ211" s="330"/>
      <c r="AK211" s="329"/>
      <c r="AL211" s="331"/>
      <c r="AM211" s="393"/>
      <c r="AN211" s="394"/>
      <c r="AO211" s="395"/>
      <c r="AP211" s="396"/>
      <c r="AQ211" s="406" t="s">
        <v>336</v>
      </c>
      <c r="AR211" s="554">
        <v>30</v>
      </c>
      <c r="AS211" s="406" t="s">
        <v>342</v>
      </c>
      <c r="AT211" s="555">
        <v>13</v>
      </c>
      <c r="AU211" s="55"/>
      <c r="AV211" s="57"/>
      <c r="AW211" s="55"/>
      <c r="AX211" s="53"/>
      <c r="AY211" s="435"/>
      <c r="AZ211" s="436"/>
      <c r="BA211" s="435"/>
      <c r="BB211" s="440"/>
      <c r="BC211" s="329"/>
      <c r="BD211" s="442"/>
      <c r="BE211" s="329"/>
      <c r="BF211" s="458"/>
      <c r="BK211" s="303"/>
      <c r="BL211" s="321"/>
      <c r="BM211" s="303"/>
      <c r="BN211" s="304"/>
      <c r="BQ211" s="285">
        <f t="shared" ref="BQ211:BQ225" si="14">SUM(C211:BP211)</f>
        <v>139</v>
      </c>
      <c r="CE211" s="166"/>
      <c r="CF211" s="167"/>
      <c r="CG211" s="166"/>
      <c r="CH211" s="168"/>
      <c r="CI211" s="147"/>
      <c r="CJ211" s="148"/>
      <c r="CK211" s="147"/>
      <c r="CL211" s="149"/>
      <c r="CM211" s="51"/>
      <c r="CN211" s="12"/>
      <c r="CO211" s="223"/>
      <c r="CP211" s="13"/>
    </row>
    <row r="212" spans="1:95">
      <c r="A212" s="1" t="s">
        <v>251</v>
      </c>
      <c r="B212" s="8" t="s">
        <v>43</v>
      </c>
      <c r="C212" s="302"/>
      <c r="D212" s="176"/>
      <c r="E212" s="302"/>
      <c r="F212" s="177"/>
      <c r="G212" s="55"/>
      <c r="H212" s="57"/>
      <c r="I212" s="55"/>
      <c r="J212" s="490"/>
      <c r="K212" s="10"/>
      <c r="L212" s="564"/>
      <c r="O212" s="329"/>
      <c r="P212" s="330"/>
      <c r="Q212" s="329"/>
      <c r="R212" s="331"/>
      <c r="S212" s="345"/>
      <c r="T212" s="346"/>
      <c r="U212" s="345"/>
      <c r="V212" s="347"/>
      <c r="W212" s="356"/>
      <c r="X212" s="556"/>
      <c r="Y212" s="356"/>
      <c r="Z212" s="358"/>
      <c r="AA212" s="345"/>
      <c r="AB212" s="549"/>
      <c r="AC212" s="345" t="s">
        <v>340</v>
      </c>
      <c r="AD212" s="549">
        <v>12</v>
      </c>
      <c r="AE212" s="367"/>
      <c r="AF212" s="436"/>
      <c r="AG212" s="367"/>
      <c r="AH212" s="436"/>
      <c r="AI212" s="329"/>
      <c r="AJ212" s="330"/>
      <c r="AK212" s="329"/>
      <c r="AL212" s="331"/>
      <c r="AM212" s="393"/>
      <c r="AN212" s="394"/>
      <c r="AO212" s="395"/>
      <c r="AP212" s="396"/>
      <c r="AQ212" s="406"/>
      <c r="AR212" s="554"/>
      <c r="AS212" s="406"/>
      <c r="AT212" s="555"/>
      <c r="AU212" s="55"/>
      <c r="AV212" s="57"/>
      <c r="AW212" s="55"/>
      <c r="AX212" s="53"/>
      <c r="AY212" s="435"/>
      <c r="AZ212" s="436"/>
      <c r="BA212" s="435"/>
      <c r="BB212" s="440"/>
      <c r="BC212" s="329"/>
      <c r="BD212" s="442"/>
      <c r="BE212" s="329"/>
      <c r="BF212" s="458"/>
      <c r="BK212" s="303"/>
      <c r="BL212" s="321"/>
      <c r="BM212" s="303"/>
      <c r="BN212" s="304"/>
      <c r="BQ212" s="285">
        <f t="shared" si="14"/>
        <v>12</v>
      </c>
      <c r="CE212" s="166"/>
      <c r="CF212" s="167"/>
      <c r="CG212" s="166"/>
      <c r="CH212" s="168"/>
      <c r="CI212" s="147"/>
      <c r="CJ212" s="148"/>
      <c r="CK212" s="147"/>
      <c r="CL212" s="149"/>
      <c r="CM212" s="51"/>
      <c r="CN212" s="12"/>
      <c r="CO212" s="223"/>
      <c r="CP212" s="59"/>
    </row>
    <row r="213" spans="1:95">
      <c r="A213" s="1" t="s">
        <v>252</v>
      </c>
      <c r="B213" s="8" t="s">
        <v>43</v>
      </c>
      <c r="C213" s="302"/>
      <c r="D213" s="176"/>
      <c r="E213" s="302"/>
      <c r="F213" s="177"/>
      <c r="G213" s="55"/>
      <c r="H213" s="57"/>
      <c r="I213" s="55"/>
      <c r="J213" s="490"/>
      <c r="K213" s="10"/>
      <c r="L213" s="564"/>
      <c r="O213" s="329"/>
      <c r="P213" s="330"/>
      <c r="Q213" s="329"/>
      <c r="R213" s="331"/>
      <c r="S213" s="345"/>
      <c r="T213" s="346"/>
      <c r="U213" s="345"/>
      <c r="V213" s="347"/>
      <c r="W213" s="356"/>
      <c r="X213" s="556"/>
      <c r="Y213" s="356"/>
      <c r="Z213" s="358"/>
      <c r="AA213" s="345"/>
      <c r="AB213" s="549"/>
      <c r="AC213" s="345"/>
      <c r="AD213" s="347"/>
      <c r="AE213" s="367" t="s">
        <v>342</v>
      </c>
      <c r="AF213" s="436">
        <v>13</v>
      </c>
      <c r="AG213" s="367" t="s">
        <v>330</v>
      </c>
      <c r="AH213" s="436">
        <v>28</v>
      </c>
      <c r="AI213" s="329"/>
      <c r="AJ213" s="330"/>
      <c r="AK213" s="329"/>
      <c r="AL213" s="447"/>
      <c r="AM213" s="393"/>
      <c r="AN213" s="497"/>
      <c r="AO213" s="395"/>
      <c r="AP213" s="396"/>
      <c r="AQ213" s="406" t="s">
        <v>333</v>
      </c>
      <c r="AR213" s="554">
        <v>30</v>
      </c>
      <c r="AS213" s="406" t="s">
        <v>341</v>
      </c>
      <c r="AT213" s="555">
        <v>14</v>
      </c>
      <c r="AU213" s="55"/>
      <c r="AV213" s="57"/>
      <c r="AW213" s="55"/>
      <c r="AX213" s="53"/>
      <c r="AY213" s="435"/>
      <c r="AZ213" s="436"/>
      <c r="BA213" s="435" t="s">
        <v>435</v>
      </c>
      <c r="BB213" s="440">
        <v>7</v>
      </c>
      <c r="BC213" s="329"/>
      <c r="BD213" s="442"/>
      <c r="BE213" s="329"/>
      <c r="BF213" s="458"/>
      <c r="BK213" s="303"/>
      <c r="BL213" s="321"/>
      <c r="BM213" s="303"/>
      <c r="BN213" s="304"/>
      <c r="BQ213" s="285">
        <f t="shared" si="14"/>
        <v>92</v>
      </c>
      <c r="CE213" s="166"/>
      <c r="CF213" s="167"/>
      <c r="CG213" s="166"/>
      <c r="CH213" s="168"/>
      <c r="CI213" s="147"/>
      <c r="CJ213" s="148"/>
      <c r="CK213" s="147"/>
      <c r="CL213" s="149"/>
      <c r="CM213" s="51"/>
      <c r="CN213" s="12"/>
      <c r="CO213" s="223"/>
      <c r="CP213" s="13"/>
    </row>
    <row r="214" spans="1:95">
      <c r="A214" s="1" t="s">
        <v>471</v>
      </c>
      <c r="B214" s="8" t="s">
        <v>43</v>
      </c>
      <c r="C214" s="302"/>
      <c r="D214" s="176"/>
      <c r="E214" s="302"/>
      <c r="F214" s="520"/>
      <c r="G214" s="55"/>
      <c r="H214" s="57"/>
      <c r="I214" s="55"/>
      <c r="J214" s="53"/>
      <c r="K214" s="10"/>
      <c r="L214" s="564"/>
      <c r="O214" s="329"/>
      <c r="P214" s="330"/>
      <c r="Q214" s="329"/>
      <c r="R214" s="331"/>
      <c r="S214" s="345"/>
      <c r="T214" s="346"/>
      <c r="U214" s="345"/>
      <c r="V214" s="347"/>
      <c r="W214" s="356" t="s">
        <v>347</v>
      </c>
      <c r="X214" s="556">
        <v>15</v>
      </c>
      <c r="Y214" s="356"/>
      <c r="Z214" s="358"/>
      <c r="AA214" s="345"/>
      <c r="AB214" s="549"/>
      <c r="AC214" s="345"/>
      <c r="AD214" s="347"/>
      <c r="AE214" s="367"/>
      <c r="AF214" s="436"/>
      <c r="AG214" s="367"/>
      <c r="AH214" s="436"/>
      <c r="AI214" s="329"/>
      <c r="AJ214" s="330"/>
      <c r="AK214" s="329"/>
      <c r="AL214" s="447"/>
      <c r="AM214" s="393"/>
      <c r="AN214" s="497"/>
      <c r="AO214" s="395"/>
      <c r="AP214" s="497"/>
      <c r="AQ214" s="406"/>
      <c r="AR214" s="407"/>
      <c r="AS214" s="406"/>
      <c r="AT214" s="124"/>
      <c r="AU214" s="55"/>
      <c r="AV214" s="57"/>
      <c r="AW214" s="55"/>
      <c r="AX214" s="53"/>
      <c r="AY214" s="435"/>
      <c r="AZ214" s="436"/>
      <c r="BA214" s="435"/>
      <c r="BB214" s="440"/>
      <c r="BC214" s="329"/>
      <c r="BD214" s="442"/>
      <c r="BE214" s="329"/>
      <c r="BF214" s="331"/>
      <c r="BK214" s="303"/>
      <c r="BL214" s="321"/>
      <c r="BM214" s="303"/>
      <c r="BN214" s="304"/>
      <c r="BQ214" s="285">
        <f t="shared" si="14"/>
        <v>15</v>
      </c>
      <c r="CE214" s="166"/>
      <c r="CF214" s="167"/>
      <c r="CG214" s="166"/>
      <c r="CH214" s="168"/>
      <c r="CI214" s="147"/>
      <c r="CJ214" s="148"/>
      <c r="CK214" s="147"/>
      <c r="CL214" s="149"/>
      <c r="CM214" s="51"/>
      <c r="CN214" s="12"/>
      <c r="CO214" s="223"/>
      <c r="CP214" s="13"/>
    </row>
    <row r="215" spans="1:95">
      <c r="A215" s="1" t="s">
        <v>453</v>
      </c>
      <c r="B215" s="8" t="s">
        <v>43</v>
      </c>
      <c r="C215" s="302"/>
      <c r="D215" s="176"/>
      <c r="E215" s="302"/>
      <c r="F215" s="520"/>
      <c r="G215" s="55"/>
      <c r="H215" s="57"/>
      <c r="I215" s="55"/>
      <c r="J215" s="53"/>
      <c r="K215" s="10"/>
      <c r="L215" s="564"/>
      <c r="O215" s="329"/>
      <c r="P215" s="330"/>
      <c r="Q215" s="329"/>
      <c r="R215" s="331"/>
      <c r="S215" s="345"/>
      <c r="T215" s="346"/>
      <c r="U215" s="345"/>
      <c r="V215" s="347"/>
      <c r="W215" s="356"/>
      <c r="X215" s="556"/>
      <c r="Y215" s="356"/>
      <c r="Z215" s="358"/>
      <c r="AA215" s="345" t="s">
        <v>422</v>
      </c>
      <c r="AB215" s="549">
        <v>10</v>
      </c>
      <c r="AC215" s="345"/>
      <c r="AD215" s="347"/>
      <c r="AE215" s="367"/>
      <c r="AF215" s="368"/>
      <c r="AG215" s="367"/>
      <c r="AH215" s="436"/>
      <c r="AI215" s="329"/>
      <c r="AJ215" s="330"/>
      <c r="AK215" s="329"/>
      <c r="AL215" s="447"/>
      <c r="AM215" s="393"/>
      <c r="AN215" s="394"/>
      <c r="AO215" s="395"/>
      <c r="AP215" s="497"/>
      <c r="AQ215" s="406"/>
      <c r="AR215" s="554"/>
      <c r="AS215" s="406"/>
      <c r="AT215" s="124"/>
      <c r="AU215" s="55"/>
      <c r="AV215" s="57"/>
      <c r="AW215" s="55"/>
      <c r="AX215" s="53"/>
      <c r="AY215" s="435"/>
      <c r="AZ215" s="436"/>
      <c r="BA215" s="435"/>
      <c r="BB215" s="369"/>
      <c r="BC215" s="329"/>
      <c r="BD215" s="442"/>
      <c r="BE215" s="329"/>
      <c r="BF215" s="331"/>
      <c r="BK215" s="303"/>
      <c r="BL215" s="321"/>
      <c r="BM215" s="303"/>
      <c r="BN215" s="304"/>
      <c r="BP215" s="482"/>
      <c r="BQ215" s="285">
        <f t="shared" si="14"/>
        <v>10</v>
      </c>
      <c r="CE215" s="166"/>
      <c r="CF215" s="167"/>
      <c r="CG215" s="166"/>
      <c r="CH215" s="168"/>
      <c r="CI215" s="147"/>
      <c r="CJ215" s="148"/>
      <c r="CK215" s="147"/>
      <c r="CL215" s="149"/>
      <c r="CM215" s="51"/>
      <c r="CN215" s="12"/>
      <c r="CO215" s="223"/>
      <c r="CP215" s="13"/>
    </row>
    <row r="216" spans="1:95">
      <c r="A216" s="1" t="s">
        <v>463</v>
      </c>
      <c r="B216" s="8" t="s">
        <v>43</v>
      </c>
      <c r="C216" s="302"/>
      <c r="D216" s="520"/>
      <c r="E216" s="302" t="s">
        <v>341</v>
      </c>
      <c r="F216" s="520">
        <v>14</v>
      </c>
      <c r="G216" s="55"/>
      <c r="H216" s="57"/>
      <c r="I216" s="55"/>
      <c r="J216" s="53"/>
      <c r="K216" s="10"/>
      <c r="L216" s="26"/>
      <c r="O216" s="329"/>
      <c r="P216" s="330"/>
      <c r="Q216" s="329"/>
      <c r="R216" s="458"/>
      <c r="S216" s="345"/>
      <c r="T216" s="346"/>
      <c r="U216" s="345"/>
      <c r="V216" s="347"/>
      <c r="W216" s="356"/>
      <c r="X216" s="357"/>
      <c r="Y216" s="356"/>
      <c r="Z216" s="358"/>
      <c r="AA216" s="345"/>
      <c r="AB216" s="549"/>
      <c r="AC216" s="345"/>
      <c r="AD216" s="347"/>
      <c r="AE216" s="367"/>
      <c r="AF216" s="368"/>
      <c r="AG216" s="367"/>
      <c r="AH216" s="436"/>
      <c r="AI216" s="329"/>
      <c r="AJ216" s="458"/>
      <c r="AK216" s="329"/>
      <c r="AL216" s="447"/>
      <c r="AM216" s="393"/>
      <c r="AN216" s="394"/>
      <c r="AO216" s="395"/>
      <c r="AP216" s="497"/>
      <c r="AQ216" s="406" t="s">
        <v>422</v>
      </c>
      <c r="AR216" s="554">
        <v>10</v>
      </c>
      <c r="AS216" s="406"/>
      <c r="AT216" s="555"/>
      <c r="AU216" s="55"/>
      <c r="AV216" s="57"/>
      <c r="AW216" s="55"/>
      <c r="AX216" s="53"/>
      <c r="AY216" s="435"/>
      <c r="AZ216" s="436"/>
      <c r="BA216" s="435"/>
      <c r="BB216" s="369"/>
      <c r="BC216" s="329"/>
      <c r="BD216" s="442"/>
      <c r="BE216" s="329"/>
      <c r="BF216" s="331"/>
      <c r="BK216" s="303"/>
      <c r="BL216" s="321"/>
      <c r="BM216" s="303"/>
      <c r="BN216" s="304"/>
      <c r="BP216" s="482"/>
      <c r="BQ216" s="285">
        <f t="shared" si="14"/>
        <v>24</v>
      </c>
      <c r="CE216" s="166"/>
      <c r="CF216" s="167"/>
      <c r="CG216" s="166"/>
      <c r="CH216" s="168"/>
      <c r="CI216" s="147"/>
      <c r="CJ216" s="148"/>
      <c r="CK216" s="147"/>
      <c r="CL216" s="149"/>
      <c r="CM216" s="51"/>
      <c r="CN216" s="12"/>
      <c r="CO216" s="223"/>
      <c r="CP216" s="49"/>
    </row>
    <row r="217" spans="1:95">
      <c r="A217" s="1" t="s">
        <v>464</v>
      </c>
      <c r="B217" s="8" t="s">
        <v>43</v>
      </c>
      <c r="C217" s="302"/>
      <c r="D217" s="520"/>
      <c r="E217" s="302"/>
      <c r="F217" s="520"/>
      <c r="G217" s="55"/>
      <c r="H217" s="57"/>
      <c r="I217" s="55"/>
      <c r="J217" s="53"/>
      <c r="K217" s="10"/>
      <c r="L217" s="26"/>
      <c r="O217" s="329"/>
      <c r="P217" s="330"/>
      <c r="Q217" s="329"/>
      <c r="R217" s="458"/>
      <c r="S217" s="345"/>
      <c r="T217" s="549"/>
      <c r="U217" s="345"/>
      <c r="V217" s="347"/>
      <c r="W217" s="356"/>
      <c r="X217" s="357"/>
      <c r="Y217" s="356"/>
      <c r="Z217" s="358"/>
      <c r="AA217" s="345"/>
      <c r="AB217" s="346"/>
      <c r="AC217" s="345"/>
      <c r="AD217" s="347"/>
      <c r="AE217" s="367"/>
      <c r="AF217" s="368"/>
      <c r="AG217" s="367"/>
      <c r="AH217" s="436"/>
      <c r="AI217" s="329"/>
      <c r="AJ217" s="458"/>
      <c r="AK217" s="329"/>
      <c r="AL217" s="331"/>
      <c r="AM217" s="393"/>
      <c r="AN217" s="394"/>
      <c r="AO217" s="395"/>
      <c r="AP217" s="497"/>
      <c r="AQ217" s="406" t="s">
        <v>465</v>
      </c>
      <c r="AR217" s="554">
        <v>8</v>
      </c>
      <c r="AS217" s="406" t="s">
        <v>420</v>
      </c>
      <c r="AT217" s="555">
        <v>10</v>
      </c>
      <c r="AU217" s="55"/>
      <c r="AV217" s="57"/>
      <c r="AW217" s="55"/>
      <c r="AX217" s="53"/>
      <c r="AY217" s="435"/>
      <c r="AZ217" s="368"/>
      <c r="BA217" s="435"/>
      <c r="BB217" s="369"/>
      <c r="BC217" s="329"/>
      <c r="BD217" s="442"/>
      <c r="BE217" s="329"/>
      <c r="BF217" s="331"/>
      <c r="BK217" s="303"/>
      <c r="BL217" s="321"/>
      <c r="BM217" s="303"/>
      <c r="BN217" s="304"/>
      <c r="BP217" s="482"/>
      <c r="BQ217" s="285">
        <f t="shared" si="14"/>
        <v>18</v>
      </c>
      <c r="CE217" s="166"/>
      <c r="CF217" s="167"/>
      <c r="CG217" s="166"/>
      <c r="CH217" s="168"/>
      <c r="CI217" s="147"/>
      <c r="CJ217" s="148"/>
      <c r="CK217" s="147"/>
      <c r="CL217" s="149"/>
      <c r="CM217" s="51"/>
      <c r="CN217" s="12"/>
      <c r="CO217" s="223"/>
      <c r="CP217" s="59"/>
    </row>
    <row r="218" spans="1:95">
      <c r="A218" s="1" t="s">
        <v>253</v>
      </c>
      <c r="B218" s="8" t="s">
        <v>43</v>
      </c>
      <c r="C218" s="302"/>
      <c r="D218" s="520"/>
      <c r="E218" s="302"/>
      <c r="F218" s="177"/>
      <c r="G218" s="55"/>
      <c r="H218" s="490"/>
      <c r="I218" s="55"/>
      <c r="J218" s="53"/>
      <c r="K218" s="10"/>
      <c r="L218" s="26"/>
      <c r="O218" s="329"/>
      <c r="P218" s="330"/>
      <c r="Q218" s="329" t="s">
        <v>341</v>
      </c>
      <c r="R218" s="458">
        <v>14</v>
      </c>
      <c r="S218" s="345" t="s">
        <v>335</v>
      </c>
      <c r="T218" s="549">
        <v>36</v>
      </c>
      <c r="U218" s="345" t="s">
        <v>347</v>
      </c>
      <c r="V218" s="549">
        <v>15</v>
      </c>
      <c r="W218" s="356"/>
      <c r="X218" s="357"/>
      <c r="Y218" s="356"/>
      <c r="Z218" s="358"/>
      <c r="AA218" s="345"/>
      <c r="AB218" s="346"/>
      <c r="AC218" s="345"/>
      <c r="AD218" s="347"/>
      <c r="AE218" s="367"/>
      <c r="AF218" s="368"/>
      <c r="AG218" s="367"/>
      <c r="AH218" s="436"/>
      <c r="AI218" s="329"/>
      <c r="AJ218" s="458"/>
      <c r="AK218" s="329"/>
      <c r="AL218" s="331"/>
      <c r="AM218" s="393"/>
      <c r="AN218" s="394"/>
      <c r="AO218" s="395"/>
      <c r="AP218" s="497"/>
      <c r="AQ218" s="406"/>
      <c r="AR218" s="554"/>
      <c r="AS218" s="406"/>
      <c r="AT218" s="555"/>
      <c r="AU218" s="55"/>
      <c r="AV218" s="57"/>
      <c r="AW218" s="55"/>
      <c r="AX218" s="53"/>
      <c r="AY218" s="435"/>
      <c r="AZ218" s="368"/>
      <c r="BA218" s="435"/>
      <c r="BB218" s="369"/>
      <c r="BC218" s="329"/>
      <c r="BD218" s="442"/>
      <c r="BE218" s="329"/>
      <c r="BF218" s="331"/>
      <c r="BK218" s="303"/>
      <c r="BL218" s="321"/>
      <c r="BM218" s="303"/>
      <c r="BN218" s="304"/>
      <c r="BQ218" s="285">
        <f t="shared" si="14"/>
        <v>65</v>
      </c>
      <c r="CE218" s="166"/>
      <c r="CF218" s="167"/>
      <c r="CG218" s="166"/>
      <c r="CH218" s="168"/>
      <c r="CI218" s="147"/>
      <c r="CJ218" s="148"/>
      <c r="CK218" s="147"/>
      <c r="CL218" s="149"/>
      <c r="CM218" s="51"/>
      <c r="CN218" s="12"/>
      <c r="CO218" s="223"/>
      <c r="CP218" s="184"/>
    </row>
    <row r="219" spans="1:95">
      <c r="A219" s="1" t="s">
        <v>447</v>
      </c>
      <c r="B219" s="8" t="s">
        <v>43</v>
      </c>
      <c r="C219" s="302" t="s">
        <v>347</v>
      </c>
      <c r="D219" s="520">
        <v>15</v>
      </c>
      <c r="E219" s="302"/>
      <c r="F219" s="177"/>
      <c r="G219" s="55"/>
      <c r="H219" s="490"/>
      <c r="I219" s="55"/>
      <c r="J219" s="53"/>
      <c r="K219" s="10"/>
      <c r="L219" s="26"/>
      <c r="O219" s="329"/>
      <c r="P219" s="458"/>
      <c r="Q219" s="329"/>
      <c r="R219" s="458"/>
      <c r="S219" s="345"/>
      <c r="T219" s="549"/>
      <c r="U219" s="345"/>
      <c r="V219" s="347"/>
      <c r="W219" s="356"/>
      <c r="X219" s="357"/>
      <c r="Y219" s="356"/>
      <c r="Z219" s="556"/>
      <c r="AA219" s="345"/>
      <c r="AB219" s="346"/>
      <c r="AC219" s="345"/>
      <c r="AD219" s="347"/>
      <c r="AE219" s="367"/>
      <c r="AF219" s="368"/>
      <c r="AG219" s="367"/>
      <c r="AH219" s="436"/>
      <c r="AI219" s="329"/>
      <c r="AJ219" s="458"/>
      <c r="AK219" s="329"/>
      <c r="AL219" s="331"/>
      <c r="AM219" s="381"/>
      <c r="AN219" s="501"/>
      <c r="AO219" s="395"/>
      <c r="AP219" s="396"/>
      <c r="AQ219" s="406"/>
      <c r="AR219" s="554"/>
      <c r="AS219" s="406"/>
      <c r="AT219" s="555"/>
      <c r="AU219" s="55"/>
      <c r="AV219" s="57"/>
      <c r="AW219" s="55"/>
      <c r="AX219" s="53"/>
      <c r="AY219" s="435"/>
      <c r="AZ219" s="368"/>
      <c r="BA219" s="435"/>
      <c r="BB219" s="369"/>
      <c r="BC219" s="329"/>
      <c r="BD219" s="442"/>
      <c r="BE219" s="329"/>
      <c r="BF219" s="331"/>
      <c r="BK219" s="303"/>
      <c r="BL219" s="321"/>
      <c r="BM219" s="303"/>
      <c r="BN219" s="304"/>
      <c r="BQ219" s="285">
        <f t="shared" si="14"/>
        <v>15</v>
      </c>
      <c r="CE219" s="166"/>
      <c r="CF219" s="167"/>
      <c r="CG219" s="166"/>
      <c r="CH219" s="168"/>
      <c r="CI219" s="147"/>
      <c r="CJ219" s="148"/>
      <c r="CK219" s="147"/>
      <c r="CL219" s="149"/>
      <c r="CM219" s="51"/>
      <c r="CN219" s="12"/>
      <c r="CO219" s="223"/>
      <c r="CP219" s="13"/>
    </row>
    <row r="220" spans="1:95">
      <c r="A220" s="1" t="s">
        <v>83</v>
      </c>
      <c r="B220" s="8" t="s">
        <v>43</v>
      </c>
      <c r="C220" s="302"/>
      <c r="D220" s="520"/>
      <c r="E220" s="302"/>
      <c r="F220" s="177"/>
      <c r="G220" s="55"/>
      <c r="H220" s="490"/>
      <c r="I220" s="55"/>
      <c r="J220" s="53"/>
      <c r="K220" s="10"/>
      <c r="L220" s="26"/>
      <c r="O220" s="329"/>
      <c r="P220" s="458"/>
      <c r="Q220" s="329"/>
      <c r="R220" s="331"/>
      <c r="S220" s="345"/>
      <c r="T220" s="346"/>
      <c r="U220" s="345"/>
      <c r="V220" s="347"/>
      <c r="W220" s="356"/>
      <c r="X220" s="357"/>
      <c r="Y220" s="356"/>
      <c r="Z220" s="556"/>
      <c r="AA220" s="345"/>
      <c r="AB220" s="346"/>
      <c r="AC220" s="345"/>
      <c r="AD220" s="347"/>
      <c r="AE220" s="367"/>
      <c r="AF220" s="368"/>
      <c r="AG220" s="367"/>
      <c r="AH220" s="436"/>
      <c r="AI220" s="546" t="s">
        <v>333</v>
      </c>
      <c r="AJ220" s="458">
        <v>40</v>
      </c>
      <c r="AK220" s="329" t="s">
        <v>335</v>
      </c>
      <c r="AL220" s="458">
        <v>36</v>
      </c>
      <c r="AM220" s="393"/>
      <c r="AN220" s="394"/>
      <c r="AO220" s="395"/>
      <c r="AP220" s="396"/>
      <c r="AQ220" s="406" t="s">
        <v>342</v>
      </c>
      <c r="AR220" s="554">
        <v>13</v>
      </c>
      <c r="AS220" s="406" t="s">
        <v>340</v>
      </c>
      <c r="AT220" s="555">
        <v>12</v>
      </c>
      <c r="AU220" s="55"/>
      <c r="AV220" s="57"/>
      <c r="AW220" s="55"/>
      <c r="AX220" s="53"/>
      <c r="AY220" s="435"/>
      <c r="AZ220" s="368"/>
      <c r="BA220" s="435"/>
      <c r="BB220" s="369"/>
      <c r="BC220" s="329"/>
      <c r="BD220" s="442"/>
      <c r="BE220" s="329"/>
      <c r="BF220" s="331"/>
      <c r="BK220" s="303"/>
      <c r="BL220" s="321"/>
      <c r="BM220" s="303"/>
      <c r="BN220" s="304"/>
      <c r="BQ220" s="285">
        <f t="shared" si="14"/>
        <v>101</v>
      </c>
      <c r="CE220" s="166"/>
      <c r="CF220" s="167"/>
      <c r="CG220" s="166"/>
      <c r="CH220" s="168"/>
      <c r="CI220" s="147"/>
      <c r="CJ220" s="148"/>
      <c r="CK220" s="147"/>
      <c r="CL220" s="149"/>
      <c r="CM220" s="51"/>
      <c r="CN220" s="12"/>
      <c r="CO220" s="223"/>
      <c r="CP220" s="13"/>
    </row>
    <row r="221" spans="1:95">
      <c r="A221" s="1" t="s">
        <v>392</v>
      </c>
      <c r="B221" s="8" t="s">
        <v>43</v>
      </c>
      <c r="C221" s="527"/>
      <c r="D221" s="528"/>
      <c r="E221" s="302"/>
      <c r="F221" s="177"/>
      <c r="G221" s="55" t="s">
        <v>347</v>
      </c>
      <c r="H221" s="490">
        <v>15</v>
      </c>
      <c r="I221" s="55"/>
      <c r="J221" s="53"/>
      <c r="K221" s="10"/>
      <c r="L221" s="26"/>
      <c r="O221" s="329"/>
      <c r="P221" s="330"/>
      <c r="Q221" s="329"/>
      <c r="R221" s="331"/>
      <c r="S221" s="345"/>
      <c r="T221" s="346"/>
      <c r="U221" s="345"/>
      <c r="V221" s="347"/>
      <c r="W221" s="356"/>
      <c r="X221" s="357"/>
      <c r="Y221" s="356"/>
      <c r="Z221" s="556"/>
      <c r="AA221" s="345"/>
      <c r="AB221" s="346"/>
      <c r="AC221" s="345"/>
      <c r="AD221" s="347"/>
      <c r="AE221" s="367"/>
      <c r="AF221" s="436"/>
      <c r="AG221" s="367"/>
      <c r="AH221" s="436"/>
      <c r="AI221" s="329"/>
      <c r="AJ221" s="458"/>
      <c r="AK221" s="329"/>
      <c r="AL221" s="458"/>
      <c r="AM221" s="393"/>
      <c r="AN221" s="394"/>
      <c r="AO221" s="395"/>
      <c r="AP221" s="497"/>
      <c r="AQ221" s="406"/>
      <c r="AR221" s="554"/>
      <c r="AS221" s="406"/>
      <c r="AT221" s="555"/>
      <c r="AU221" s="55"/>
      <c r="AV221" s="57"/>
      <c r="AW221" s="55"/>
      <c r="AX221" s="53"/>
      <c r="AY221" s="435"/>
      <c r="AZ221" s="368"/>
      <c r="BA221" s="526"/>
      <c r="BB221" s="526"/>
      <c r="BC221" s="329"/>
      <c r="BD221" s="442"/>
      <c r="BE221" s="329"/>
      <c r="BF221" s="331"/>
      <c r="BK221" s="303"/>
      <c r="BL221" s="321"/>
      <c r="BM221" s="303"/>
      <c r="BN221" s="304"/>
      <c r="BQ221" s="285">
        <f>SUM(C221:BP221)</f>
        <v>15</v>
      </c>
      <c r="CE221" s="166"/>
      <c r="CF221" s="167"/>
      <c r="CG221" s="166"/>
      <c r="CH221" s="168"/>
      <c r="CI221" s="147"/>
      <c r="CJ221" s="148"/>
      <c r="CK221" s="147"/>
      <c r="CL221" s="149"/>
      <c r="CM221" s="51"/>
      <c r="CN221" s="12"/>
      <c r="CO221" s="223"/>
      <c r="CP221" s="49"/>
    </row>
    <row r="222" spans="1:95">
      <c r="A222" s="1" t="s">
        <v>473</v>
      </c>
      <c r="B222" s="8" t="s">
        <v>43</v>
      </c>
      <c r="C222" s="302"/>
      <c r="D222" s="176"/>
      <c r="E222" s="302"/>
      <c r="F222" s="177"/>
      <c r="G222" s="55"/>
      <c r="H222" s="490"/>
      <c r="I222" s="55"/>
      <c r="J222" s="53"/>
      <c r="K222" s="10"/>
      <c r="L222" s="26"/>
      <c r="O222" s="329" t="s">
        <v>341</v>
      </c>
      <c r="P222" s="458">
        <v>14</v>
      </c>
      <c r="Q222" s="329"/>
      <c r="R222" s="331"/>
      <c r="S222" s="345"/>
      <c r="T222" s="346"/>
      <c r="U222" s="345"/>
      <c r="V222" s="347"/>
      <c r="W222" s="356"/>
      <c r="X222" s="357"/>
      <c r="Y222" s="356"/>
      <c r="Z222" s="556"/>
      <c r="AA222" s="345"/>
      <c r="AB222" s="346"/>
      <c r="AC222" s="345"/>
      <c r="AD222" s="347"/>
      <c r="AE222" s="367"/>
      <c r="AF222" s="436"/>
      <c r="AG222" s="367"/>
      <c r="AH222" s="436"/>
      <c r="AI222" s="329"/>
      <c r="AJ222" s="330"/>
      <c r="AK222" s="329"/>
      <c r="AL222" s="458"/>
      <c r="AM222" s="393"/>
      <c r="AN222" s="394"/>
      <c r="AO222" s="395"/>
      <c r="AP222" s="497"/>
      <c r="AQ222" s="406"/>
      <c r="AR222" s="407"/>
      <c r="AS222" s="406"/>
      <c r="AT222" s="124"/>
      <c r="AU222" s="55"/>
      <c r="AV222" s="57"/>
      <c r="AW222" s="55"/>
      <c r="AX222" s="53"/>
      <c r="AY222" s="435"/>
      <c r="AZ222" s="368"/>
      <c r="BA222" s="435"/>
      <c r="BB222" s="369"/>
      <c r="BC222" s="329"/>
      <c r="BD222" s="442"/>
      <c r="BE222" s="329"/>
      <c r="BF222" s="331"/>
      <c r="BK222" s="303"/>
      <c r="BL222" s="321"/>
      <c r="BM222" s="303"/>
      <c r="BN222" s="304"/>
      <c r="BQ222" s="285">
        <f t="shared" si="14"/>
        <v>14</v>
      </c>
      <c r="CE222" s="166"/>
      <c r="CF222" s="167"/>
      <c r="CG222" s="166"/>
      <c r="CH222" s="168"/>
      <c r="CI222" s="147"/>
      <c r="CJ222" s="148"/>
      <c r="CK222" s="147"/>
      <c r="CL222" s="149"/>
      <c r="CM222" s="51"/>
      <c r="CN222" s="12"/>
      <c r="CO222" s="223"/>
      <c r="CP222" s="122"/>
    </row>
    <row r="223" spans="1:95">
      <c r="A223" s="1" t="s">
        <v>489</v>
      </c>
      <c r="B223" s="8" t="s">
        <v>43</v>
      </c>
      <c r="C223" s="302"/>
      <c r="D223" s="176"/>
      <c r="E223" s="302"/>
      <c r="F223" s="177"/>
      <c r="G223" s="55"/>
      <c r="H223" s="57"/>
      <c r="I223" s="55"/>
      <c r="J223" s="53"/>
      <c r="K223" s="10"/>
      <c r="L223" s="26"/>
      <c r="O223" s="329"/>
      <c r="P223" s="330"/>
      <c r="Q223" s="329"/>
      <c r="R223" s="331"/>
      <c r="S223" s="345"/>
      <c r="T223" s="346"/>
      <c r="U223" s="345"/>
      <c r="V223" s="347"/>
      <c r="W223" s="356"/>
      <c r="X223" s="357"/>
      <c r="Y223" s="356" t="s">
        <v>341</v>
      </c>
      <c r="Z223" s="556">
        <v>14</v>
      </c>
      <c r="AA223" s="345"/>
      <c r="AB223" s="346"/>
      <c r="AC223" s="345"/>
      <c r="AD223" s="347"/>
      <c r="AE223" s="367"/>
      <c r="AF223" s="436"/>
      <c r="AG223" s="367"/>
      <c r="AH223" s="436"/>
      <c r="AI223" s="329"/>
      <c r="AJ223" s="330"/>
      <c r="AK223" s="329"/>
      <c r="AL223" s="458"/>
      <c r="AM223" s="393"/>
      <c r="AN223" s="394"/>
      <c r="AO223" s="395"/>
      <c r="AP223" s="396"/>
      <c r="AQ223" s="406"/>
      <c r="AR223" s="407"/>
      <c r="AS223" s="406"/>
      <c r="AT223" s="124"/>
      <c r="AU223" s="55"/>
      <c r="AV223" s="57"/>
      <c r="AW223" s="55"/>
      <c r="AX223" s="53"/>
      <c r="AY223" s="435"/>
      <c r="AZ223" s="368"/>
      <c r="BA223" s="435"/>
      <c r="BB223" s="369"/>
      <c r="BC223" s="329"/>
      <c r="BD223" s="442"/>
      <c r="BE223" s="329"/>
      <c r="BF223" s="331"/>
      <c r="BK223" s="303"/>
      <c r="BL223" s="321"/>
      <c r="BM223" s="303"/>
      <c r="BN223" s="304"/>
      <c r="BQ223" s="285">
        <f t="shared" si="14"/>
        <v>14</v>
      </c>
      <c r="CE223" s="166"/>
      <c r="CF223" s="167"/>
      <c r="CG223" s="166"/>
      <c r="CH223" s="168"/>
      <c r="CI223" s="147"/>
      <c r="CJ223" s="148"/>
      <c r="CK223" s="147"/>
      <c r="CL223" s="149"/>
      <c r="CM223" s="51"/>
      <c r="CN223" s="12"/>
      <c r="CO223" s="223"/>
      <c r="CP223" s="278"/>
      <c r="CQ223" s="30"/>
    </row>
    <row r="224" spans="1:95">
      <c r="A224" s="298" t="s">
        <v>254</v>
      </c>
      <c r="B224" s="297" t="s">
        <v>43</v>
      </c>
      <c r="C224" s="302"/>
      <c r="D224" s="176"/>
      <c r="E224" s="302"/>
      <c r="F224" s="177"/>
      <c r="G224" s="55"/>
      <c r="H224" s="57"/>
      <c r="I224" s="55"/>
      <c r="J224" s="53"/>
      <c r="K224" s="10"/>
      <c r="L224" s="26"/>
      <c r="O224" s="329"/>
      <c r="P224" s="330"/>
      <c r="Q224" s="329"/>
      <c r="R224" s="331"/>
      <c r="S224" s="345"/>
      <c r="T224" s="346"/>
      <c r="U224" s="345"/>
      <c r="V224" s="347"/>
      <c r="W224" s="356"/>
      <c r="X224" s="357"/>
      <c r="Y224" s="356"/>
      <c r="Z224" s="358"/>
      <c r="AA224" s="345"/>
      <c r="AB224" s="346"/>
      <c r="AC224" s="345"/>
      <c r="AD224" s="347"/>
      <c r="AE224" s="367"/>
      <c r="AF224" s="436"/>
      <c r="AG224" s="367"/>
      <c r="AH224" s="369"/>
      <c r="AI224" s="329"/>
      <c r="AJ224" s="330"/>
      <c r="AK224" s="329"/>
      <c r="AL224" s="331"/>
      <c r="AM224" s="393"/>
      <c r="AN224" s="497"/>
      <c r="AO224" s="395"/>
      <c r="AP224" s="396"/>
      <c r="AQ224" s="406"/>
      <c r="AR224" s="407"/>
      <c r="AS224" s="406"/>
      <c r="AT224" s="124"/>
      <c r="AU224" s="55"/>
      <c r="AV224" s="57"/>
      <c r="AW224" s="55"/>
      <c r="AX224" s="53"/>
      <c r="AY224" s="435"/>
      <c r="AZ224" s="368"/>
      <c r="BA224" s="435"/>
      <c r="BB224" s="369"/>
      <c r="BC224" s="329"/>
      <c r="BD224" s="442"/>
      <c r="BE224" s="329"/>
      <c r="BF224" s="331"/>
      <c r="BK224" s="303"/>
      <c r="BL224" s="321"/>
      <c r="BM224" s="303"/>
      <c r="BN224" s="304"/>
      <c r="BQ224" s="285">
        <f t="shared" si="14"/>
        <v>0</v>
      </c>
      <c r="CE224" s="166"/>
      <c r="CF224" s="167"/>
      <c r="CG224" s="166"/>
      <c r="CH224" s="168"/>
      <c r="CI224" s="147"/>
      <c r="CJ224" s="148"/>
      <c r="CK224" s="147"/>
      <c r="CL224" s="149"/>
      <c r="CM224" s="51"/>
      <c r="CN224" s="12"/>
      <c r="CO224" s="223"/>
      <c r="CP224" s="13"/>
    </row>
    <row r="225" spans="1:122">
      <c r="A225" s="272" t="s">
        <v>338</v>
      </c>
      <c r="B225" s="8" t="s">
        <v>339</v>
      </c>
      <c r="C225" s="302"/>
      <c r="D225" s="176"/>
      <c r="E225" s="302"/>
      <c r="F225" s="177"/>
      <c r="G225" s="55"/>
      <c r="H225" s="57"/>
      <c r="I225" s="55"/>
      <c r="J225" s="53"/>
      <c r="K225" s="10"/>
      <c r="L225" s="26"/>
      <c r="O225" s="329"/>
      <c r="P225" s="330"/>
      <c r="Q225" s="329"/>
      <c r="R225" s="331"/>
      <c r="S225" s="345"/>
      <c r="T225" s="346"/>
      <c r="U225" s="345"/>
      <c r="V225" s="549"/>
      <c r="W225" s="356"/>
      <c r="X225" s="357"/>
      <c r="Y225" s="356"/>
      <c r="Z225" s="358"/>
      <c r="AA225" s="345"/>
      <c r="AB225" s="346"/>
      <c r="AC225" s="345"/>
      <c r="AD225" s="347"/>
      <c r="AE225" s="367"/>
      <c r="AF225" s="436"/>
      <c r="AG225" s="367"/>
      <c r="AH225" s="436"/>
      <c r="AI225" s="329"/>
      <c r="AJ225" s="330"/>
      <c r="AK225" s="329"/>
      <c r="AL225" s="331"/>
      <c r="AM225" s="393"/>
      <c r="AN225" s="394"/>
      <c r="AO225" s="395"/>
      <c r="AP225" s="396"/>
      <c r="AQ225" s="406"/>
      <c r="AR225" s="407"/>
      <c r="AS225" s="406"/>
      <c r="AT225" s="124"/>
      <c r="AU225" s="55"/>
      <c r="AV225" s="57"/>
      <c r="AW225" s="55"/>
      <c r="AX225" s="53"/>
      <c r="AY225" s="435"/>
      <c r="AZ225" s="368"/>
      <c r="BA225" s="435"/>
      <c r="BB225" s="440"/>
      <c r="BC225" s="329"/>
      <c r="BD225" s="442"/>
      <c r="BE225" s="329"/>
      <c r="BF225" s="331"/>
      <c r="BK225" s="303"/>
      <c r="BL225" s="321"/>
      <c r="BM225" s="303"/>
      <c r="BN225" s="304"/>
      <c r="BQ225" s="285">
        <f t="shared" si="14"/>
        <v>0</v>
      </c>
      <c r="CE225" s="166"/>
      <c r="CF225" s="167"/>
      <c r="CG225" s="166"/>
      <c r="CH225" s="168"/>
      <c r="CI225" s="147"/>
      <c r="CJ225" s="148"/>
      <c r="CK225" s="147"/>
      <c r="CL225" s="149"/>
      <c r="CM225" s="51"/>
      <c r="CN225" s="12"/>
      <c r="CO225" s="223"/>
      <c r="CP225" s="13"/>
    </row>
    <row r="226" spans="1:122">
      <c r="B226" s="422" t="s">
        <v>43</v>
      </c>
      <c r="C226" s="302"/>
      <c r="D226" s="520"/>
      <c r="E226" s="302"/>
      <c r="F226" s="177"/>
      <c r="G226" s="55"/>
      <c r="H226" s="57"/>
      <c r="I226" s="55"/>
      <c r="J226" s="53"/>
      <c r="K226" s="10"/>
      <c r="L226" s="26"/>
      <c r="O226" s="329"/>
      <c r="P226" s="330"/>
      <c r="Q226" s="329"/>
      <c r="R226" s="331"/>
      <c r="S226" s="345"/>
      <c r="T226" s="346"/>
      <c r="U226" s="345"/>
      <c r="V226" s="549"/>
      <c r="W226" s="356"/>
      <c r="X226" s="357"/>
      <c r="Y226" s="356"/>
      <c r="Z226" s="358"/>
      <c r="AA226" s="345"/>
      <c r="AB226" s="346"/>
      <c r="AC226" s="345"/>
      <c r="AD226" s="347"/>
      <c r="AE226" s="367"/>
      <c r="AF226" s="436"/>
      <c r="AG226" s="367"/>
      <c r="AH226" s="436"/>
      <c r="AI226" s="329"/>
      <c r="AJ226" s="330"/>
      <c r="AK226" s="329"/>
      <c r="AL226" s="331"/>
      <c r="AM226" s="393"/>
      <c r="AN226" s="394"/>
      <c r="AO226" s="395"/>
      <c r="AP226" s="396"/>
      <c r="AQ226" s="406"/>
      <c r="AR226" s="407"/>
      <c r="AS226" s="406"/>
      <c r="AT226" s="124"/>
      <c r="AU226" s="55"/>
      <c r="AV226" s="57"/>
      <c r="AW226" s="55"/>
      <c r="AX226" s="53"/>
      <c r="AY226" s="435"/>
      <c r="AZ226" s="368"/>
      <c r="BA226" s="435"/>
      <c r="BB226" s="440"/>
      <c r="BC226" s="329"/>
      <c r="BD226" s="442"/>
      <c r="BE226" s="329"/>
      <c r="BF226" s="331"/>
      <c r="BK226" s="303"/>
      <c r="BL226" s="321"/>
      <c r="BM226" s="303"/>
      <c r="BN226" s="304"/>
      <c r="BQ226" s="227">
        <f>SUM(BQ211:BQ225)</f>
        <v>534</v>
      </c>
      <c r="CE226" s="166"/>
      <c r="CF226" s="167"/>
      <c r="CG226" s="166"/>
      <c r="CH226" s="168"/>
      <c r="CI226" s="147"/>
      <c r="CJ226" s="148"/>
      <c r="CK226" s="147"/>
      <c r="CL226" s="149"/>
      <c r="CM226" s="51"/>
      <c r="CN226" s="12"/>
      <c r="CO226" s="223"/>
      <c r="CP226" s="13"/>
    </row>
    <row r="227" spans="1:122">
      <c r="A227" s="1" t="s">
        <v>93</v>
      </c>
      <c r="B227" s="8" t="s">
        <v>44</v>
      </c>
      <c r="C227" s="302"/>
      <c r="D227" s="520"/>
      <c r="E227" s="302"/>
      <c r="F227" s="520"/>
      <c r="G227" s="55"/>
      <c r="H227" s="57"/>
      <c r="I227" s="55"/>
      <c r="J227" s="53"/>
      <c r="K227" s="10"/>
      <c r="L227" s="26"/>
      <c r="O227" s="329"/>
      <c r="P227" s="330"/>
      <c r="Q227" s="329" t="s">
        <v>335</v>
      </c>
      <c r="R227" s="458">
        <v>36</v>
      </c>
      <c r="S227" s="345"/>
      <c r="T227" s="346"/>
      <c r="U227" s="345" t="s">
        <v>332</v>
      </c>
      <c r="V227" s="549">
        <v>33</v>
      </c>
      <c r="W227" s="356"/>
      <c r="X227" s="357"/>
      <c r="Y227" s="356"/>
      <c r="Z227" s="358"/>
      <c r="AA227" s="345"/>
      <c r="AB227" s="346"/>
      <c r="AC227" s="345"/>
      <c r="AD227" s="347"/>
      <c r="AE227" s="367"/>
      <c r="AF227" s="436"/>
      <c r="AG227" s="367"/>
      <c r="AH227" s="436"/>
      <c r="AI227" s="329"/>
      <c r="AJ227" s="330"/>
      <c r="AK227" s="329"/>
      <c r="AL227" s="331"/>
      <c r="AM227" s="393"/>
      <c r="AN227" s="394"/>
      <c r="AO227" s="395"/>
      <c r="AP227" s="396"/>
      <c r="AQ227" s="406"/>
      <c r="AR227" s="407"/>
      <c r="AS227" s="406"/>
      <c r="AT227" s="124"/>
      <c r="AU227" s="55"/>
      <c r="AV227" s="57"/>
      <c r="AW227" s="55"/>
      <c r="AX227" s="53"/>
      <c r="AY227" s="435"/>
      <c r="AZ227" s="368"/>
      <c r="BA227" s="435"/>
      <c r="BB227" s="440"/>
      <c r="BC227" s="329"/>
      <c r="BD227" s="442"/>
      <c r="BE227" s="329"/>
      <c r="BF227" s="331"/>
      <c r="BK227" s="303"/>
      <c r="BL227" s="321"/>
      <c r="BM227" s="303"/>
      <c r="BN227" s="304"/>
      <c r="BQ227" s="285">
        <f t="shared" ref="BQ227:BQ239" si="15">SUM(C227:BP227)</f>
        <v>69</v>
      </c>
      <c r="CE227" s="166"/>
      <c r="CF227" s="167"/>
      <c r="CG227" s="166"/>
      <c r="CH227" s="168"/>
      <c r="CI227" s="147"/>
      <c r="CJ227" s="148"/>
      <c r="CK227" s="147"/>
      <c r="CL227" s="149"/>
      <c r="CM227" s="51"/>
      <c r="CN227" s="12"/>
      <c r="CO227" s="223"/>
      <c r="CP227" s="50"/>
    </row>
    <row r="228" spans="1:122">
      <c r="A228" s="1" t="s">
        <v>90</v>
      </c>
      <c r="B228" s="8" t="s">
        <v>44</v>
      </c>
      <c r="C228" s="302"/>
      <c r="D228" s="520"/>
      <c r="E228" s="302"/>
      <c r="F228" s="520"/>
      <c r="G228" s="55"/>
      <c r="H228" s="57"/>
      <c r="I228" s="55"/>
      <c r="J228" s="53"/>
      <c r="K228" s="10"/>
      <c r="L228" s="26"/>
      <c r="O228" s="329"/>
      <c r="P228" s="330"/>
      <c r="Q228" s="329"/>
      <c r="R228" s="458"/>
      <c r="S228" s="345"/>
      <c r="T228" s="346"/>
      <c r="U228" s="345"/>
      <c r="V228" s="347"/>
      <c r="W228" s="356"/>
      <c r="X228" s="357"/>
      <c r="Y228" s="356"/>
      <c r="Z228" s="358"/>
      <c r="AA228" s="345"/>
      <c r="AB228" s="346"/>
      <c r="AC228" s="345"/>
      <c r="AD228" s="347"/>
      <c r="AE228" s="367"/>
      <c r="AF228" s="436"/>
      <c r="AG228" s="367"/>
      <c r="AH228" s="436"/>
      <c r="AI228" s="329"/>
      <c r="AJ228" s="330"/>
      <c r="AK228" s="329"/>
      <c r="AL228" s="331"/>
      <c r="AM228" s="393"/>
      <c r="AN228" s="394"/>
      <c r="AO228" s="395"/>
      <c r="AP228" s="396"/>
      <c r="AQ228" s="406"/>
      <c r="AR228" s="407"/>
      <c r="AS228" s="406"/>
      <c r="AT228" s="124"/>
      <c r="AU228" s="55"/>
      <c r="AV228" s="57"/>
      <c r="AW228" s="55"/>
      <c r="AX228" s="53"/>
      <c r="AY228" s="435"/>
      <c r="AZ228" s="368"/>
      <c r="BA228" s="435"/>
      <c r="BB228" s="440"/>
      <c r="BC228" s="329"/>
      <c r="BD228" s="442"/>
      <c r="BE228" s="329"/>
      <c r="BF228" s="331"/>
      <c r="BK228" s="303"/>
      <c r="BL228" s="321"/>
      <c r="BM228" s="303"/>
      <c r="BN228" s="304"/>
      <c r="BQ228" s="285">
        <f t="shared" si="15"/>
        <v>0</v>
      </c>
      <c r="CE228" s="166"/>
      <c r="CF228" s="167"/>
      <c r="CG228" s="166"/>
      <c r="CH228" s="168"/>
      <c r="CI228" s="147"/>
      <c r="CJ228" s="148"/>
      <c r="CK228" s="147"/>
      <c r="CL228" s="149"/>
      <c r="CM228" s="51"/>
      <c r="CN228" s="12"/>
      <c r="CO228" s="223"/>
      <c r="CP228" s="13"/>
    </row>
    <row r="229" spans="1:122">
      <c r="A229" s="1" t="s">
        <v>255</v>
      </c>
      <c r="B229" s="8" t="s">
        <v>44</v>
      </c>
      <c r="C229" s="302"/>
      <c r="D229" s="520"/>
      <c r="E229" s="302"/>
      <c r="F229" s="520"/>
      <c r="G229" s="55"/>
      <c r="H229" s="57"/>
      <c r="I229" s="55"/>
      <c r="J229" s="53"/>
      <c r="K229" s="10"/>
      <c r="L229" s="26"/>
      <c r="O229" s="329"/>
      <c r="P229" s="330"/>
      <c r="Q229" s="329"/>
      <c r="R229" s="458"/>
      <c r="S229" s="345"/>
      <c r="T229" s="346"/>
      <c r="U229" s="345"/>
      <c r="V229" s="347"/>
      <c r="W229" s="356"/>
      <c r="X229" s="357"/>
      <c r="Y229" s="356"/>
      <c r="Z229" s="358"/>
      <c r="AA229" s="345"/>
      <c r="AB229" s="346"/>
      <c r="AC229" s="345"/>
      <c r="AD229" s="347"/>
      <c r="AE229" s="367"/>
      <c r="AF229" s="436"/>
      <c r="AG229" s="367"/>
      <c r="AH229" s="436"/>
      <c r="AI229" s="329"/>
      <c r="AJ229" s="330"/>
      <c r="AK229" s="329"/>
      <c r="AL229" s="331"/>
      <c r="AM229" s="393"/>
      <c r="AN229" s="394"/>
      <c r="AO229" s="395"/>
      <c r="AP229" s="396"/>
      <c r="AQ229" s="406"/>
      <c r="AR229" s="407"/>
      <c r="AS229" s="406"/>
      <c r="AT229" s="124"/>
      <c r="AU229" s="55"/>
      <c r="AV229" s="57"/>
      <c r="AW229" s="55"/>
      <c r="AX229" s="53"/>
      <c r="AY229" s="435"/>
      <c r="AZ229" s="439"/>
      <c r="BA229" s="435"/>
      <c r="BB229" s="440"/>
      <c r="BC229" s="329"/>
      <c r="BD229" s="442"/>
      <c r="BE229" s="329"/>
      <c r="BF229" s="331"/>
      <c r="BK229" s="303"/>
      <c r="BL229" s="321"/>
      <c r="BM229" s="303"/>
      <c r="BN229" s="304"/>
      <c r="BQ229" s="285">
        <f t="shared" si="15"/>
        <v>0</v>
      </c>
      <c r="CE229" s="166"/>
      <c r="CF229" s="167"/>
      <c r="CG229" s="166"/>
      <c r="CH229" s="168"/>
      <c r="CI229" s="147"/>
      <c r="CJ229" s="148"/>
      <c r="CK229" s="147"/>
      <c r="CL229" s="149"/>
      <c r="CM229" s="51"/>
      <c r="CN229" s="12"/>
      <c r="CO229" s="223"/>
      <c r="CP229" s="13"/>
    </row>
    <row r="230" spans="1:122">
      <c r="A230" s="1" t="s">
        <v>256</v>
      </c>
      <c r="B230" s="8" t="s">
        <v>44</v>
      </c>
      <c r="C230" s="302"/>
      <c r="D230" s="520"/>
      <c r="E230" s="302" t="s">
        <v>342</v>
      </c>
      <c r="F230" s="520">
        <v>13</v>
      </c>
      <c r="G230" s="55"/>
      <c r="H230" s="57"/>
      <c r="I230" s="55"/>
      <c r="J230" s="53"/>
      <c r="K230" s="10"/>
      <c r="L230" s="26"/>
      <c r="O230" s="329"/>
      <c r="P230" s="330"/>
      <c r="Q230" s="329"/>
      <c r="R230" s="331"/>
      <c r="S230" s="345"/>
      <c r="T230" s="346"/>
      <c r="U230" s="345"/>
      <c r="V230" s="347"/>
      <c r="W230" s="356"/>
      <c r="X230" s="357"/>
      <c r="Y230" s="356"/>
      <c r="Z230" s="358"/>
      <c r="AA230" s="345"/>
      <c r="AB230" s="346"/>
      <c r="AC230" s="345"/>
      <c r="AD230" s="347"/>
      <c r="AE230" s="367" t="s">
        <v>341</v>
      </c>
      <c r="AF230" s="436">
        <v>14</v>
      </c>
      <c r="AG230" s="367" t="s">
        <v>357</v>
      </c>
      <c r="AH230" s="436">
        <v>16</v>
      </c>
      <c r="AI230" s="329"/>
      <c r="AJ230" s="330"/>
      <c r="AK230" s="329"/>
      <c r="AL230" s="447"/>
      <c r="AM230" s="393"/>
      <c r="AN230" s="394"/>
      <c r="AO230" s="395"/>
      <c r="AP230" s="396"/>
      <c r="AQ230" s="406"/>
      <c r="AR230" s="407"/>
      <c r="AS230" s="406"/>
      <c r="AT230" s="124"/>
      <c r="AU230" s="55"/>
      <c r="AV230" s="57"/>
      <c r="AW230" s="55"/>
      <c r="AX230" s="53"/>
      <c r="AY230" s="435"/>
      <c r="AZ230" s="439"/>
      <c r="BA230" s="435"/>
      <c r="BB230" s="440"/>
      <c r="BC230" s="329"/>
      <c r="BD230" s="442"/>
      <c r="BE230" s="329"/>
      <c r="BF230" s="331"/>
      <c r="BK230" s="303"/>
      <c r="BL230" s="321"/>
      <c r="BM230" s="303"/>
      <c r="BN230" s="304"/>
      <c r="BQ230" s="285">
        <f t="shared" si="15"/>
        <v>43</v>
      </c>
      <c r="CE230" s="166"/>
      <c r="CF230" s="167"/>
      <c r="CG230" s="166"/>
      <c r="CH230" s="168"/>
      <c r="CI230" s="147"/>
      <c r="CJ230" s="148"/>
      <c r="CK230" s="147"/>
      <c r="CL230" s="149"/>
      <c r="CM230" s="51"/>
      <c r="CN230" s="222"/>
      <c r="CO230" s="223"/>
      <c r="CP230" s="13"/>
    </row>
    <row r="231" spans="1:122">
      <c r="A231" s="1" t="s">
        <v>416</v>
      </c>
      <c r="B231" s="8" t="s">
        <v>44</v>
      </c>
      <c r="C231" s="302"/>
      <c r="D231" s="520"/>
      <c r="E231" s="302"/>
      <c r="F231" s="520"/>
      <c r="G231" s="55"/>
      <c r="H231" s="490"/>
      <c r="I231" s="55"/>
      <c r="J231" s="53"/>
      <c r="K231" s="10"/>
      <c r="L231" s="26"/>
      <c r="O231" s="329"/>
      <c r="P231" s="330"/>
      <c r="Q231" s="329"/>
      <c r="R231" s="331"/>
      <c r="S231" s="345"/>
      <c r="T231" s="346"/>
      <c r="U231" s="345"/>
      <c r="V231" s="347"/>
      <c r="W231" s="356"/>
      <c r="X231" s="357"/>
      <c r="Y231" s="356"/>
      <c r="Z231" s="358"/>
      <c r="AA231" s="345"/>
      <c r="AB231" s="346"/>
      <c r="AC231" s="345"/>
      <c r="AD231" s="347"/>
      <c r="AE231" s="367"/>
      <c r="AF231" s="436"/>
      <c r="AG231" s="367"/>
      <c r="AH231" s="436"/>
      <c r="AI231" s="329"/>
      <c r="AJ231" s="330"/>
      <c r="AK231" s="329" t="s">
        <v>326</v>
      </c>
      <c r="AL231" s="447">
        <v>44</v>
      </c>
      <c r="AM231" s="393"/>
      <c r="AN231" s="394"/>
      <c r="AO231" s="395"/>
      <c r="AP231" s="396"/>
      <c r="AQ231" s="406"/>
      <c r="AR231" s="407"/>
      <c r="AS231" s="406"/>
      <c r="AT231" s="124"/>
      <c r="AU231" s="55"/>
      <c r="AV231" s="57"/>
      <c r="AW231" s="55"/>
      <c r="AX231" s="53"/>
      <c r="AY231" s="435"/>
      <c r="AZ231" s="439"/>
      <c r="BA231" s="435"/>
      <c r="BB231" s="440"/>
      <c r="BC231" s="329"/>
      <c r="BD231" s="442"/>
      <c r="BE231" s="329"/>
      <c r="BF231" s="331"/>
      <c r="BK231" s="303"/>
      <c r="BL231" s="321"/>
      <c r="BM231" s="303"/>
      <c r="BN231" s="304"/>
      <c r="BQ231" s="285">
        <f t="shared" si="15"/>
        <v>44</v>
      </c>
      <c r="CE231" s="166"/>
      <c r="CF231" s="167"/>
      <c r="CG231" s="166"/>
      <c r="CH231" s="168"/>
      <c r="CI231" s="147"/>
      <c r="CJ231" s="148"/>
      <c r="CK231" s="147"/>
      <c r="CL231" s="149"/>
      <c r="CM231" s="51"/>
      <c r="CN231" s="222"/>
      <c r="CO231" s="223"/>
      <c r="CP231" s="13"/>
    </row>
    <row r="232" spans="1:122">
      <c r="A232" s="1" t="s">
        <v>257</v>
      </c>
      <c r="B232" s="8" t="s">
        <v>44</v>
      </c>
      <c r="C232" s="302"/>
      <c r="D232" s="520"/>
      <c r="E232" s="302"/>
      <c r="F232" s="177"/>
      <c r="G232" s="55"/>
      <c r="H232" s="490"/>
      <c r="I232" s="55"/>
      <c r="J232" s="53"/>
      <c r="K232" s="10"/>
      <c r="L232" s="564"/>
      <c r="O232" s="329"/>
      <c r="P232" s="330"/>
      <c r="Q232" s="329"/>
      <c r="R232" s="331"/>
      <c r="S232" s="345"/>
      <c r="T232" s="549"/>
      <c r="U232" s="345"/>
      <c r="V232" s="347"/>
      <c r="W232" s="356"/>
      <c r="X232" s="557"/>
      <c r="Y232" s="356"/>
      <c r="Z232" s="358"/>
      <c r="AA232" s="345"/>
      <c r="AB232" s="346"/>
      <c r="AC232" s="345"/>
      <c r="AD232" s="347"/>
      <c r="AE232" s="367"/>
      <c r="AF232" s="436"/>
      <c r="AG232" s="367"/>
      <c r="AH232" s="436"/>
      <c r="AI232" s="329"/>
      <c r="AJ232" s="330"/>
      <c r="AK232" s="329"/>
      <c r="AL232" s="447"/>
      <c r="AM232" s="393"/>
      <c r="AN232" s="394"/>
      <c r="AO232" s="395"/>
      <c r="AP232" s="396"/>
      <c r="AQ232" s="406"/>
      <c r="AR232" s="407"/>
      <c r="AS232" s="406"/>
      <c r="AT232" s="124"/>
      <c r="AU232" s="55"/>
      <c r="AV232" s="57"/>
      <c r="AW232" s="55"/>
      <c r="AX232" s="53"/>
      <c r="AY232" s="435"/>
      <c r="AZ232" s="439"/>
      <c r="BA232" s="435"/>
      <c r="BB232" s="440"/>
      <c r="BC232" s="329"/>
      <c r="BD232" s="442"/>
      <c r="BE232" s="329"/>
      <c r="BF232" s="331"/>
      <c r="BK232" s="303"/>
      <c r="BL232" s="321"/>
      <c r="BM232" s="303"/>
      <c r="BN232" s="304"/>
      <c r="BQ232" s="285">
        <f t="shared" si="15"/>
        <v>0</v>
      </c>
      <c r="CE232" s="166"/>
      <c r="CF232" s="167"/>
      <c r="CG232" s="166"/>
      <c r="CH232" s="168"/>
      <c r="CI232" s="147"/>
      <c r="CJ232" s="148"/>
      <c r="CK232" s="147"/>
      <c r="CL232" s="149"/>
      <c r="CM232" s="51"/>
      <c r="CN232" s="587"/>
      <c r="CO232" s="588"/>
      <c r="CP232" s="13"/>
    </row>
    <row r="233" spans="1:122" s="258" customFormat="1">
      <c r="A233" s="1" t="s">
        <v>258</v>
      </c>
      <c r="B233" s="8" t="s">
        <v>44</v>
      </c>
      <c r="C233" s="305"/>
      <c r="D233" s="521"/>
      <c r="E233" s="305"/>
      <c r="F233" s="308"/>
      <c r="G233" s="92"/>
      <c r="H233" s="570"/>
      <c r="I233" s="92"/>
      <c r="J233" s="94"/>
      <c r="K233" s="257"/>
      <c r="L233" s="562"/>
      <c r="O233" s="332"/>
      <c r="P233" s="545"/>
      <c r="Q233" s="332"/>
      <c r="R233" s="332"/>
      <c r="S233" s="348"/>
      <c r="T233" s="550"/>
      <c r="U233" s="348"/>
      <c r="V233" s="348"/>
      <c r="W233" s="359"/>
      <c r="X233" s="558"/>
      <c r="Y233" s="359"/>
      <c r="Z233" s="359"/>
      <c r="AA233" s="348"/>
      <c r="AB233" s="348"/>
      <c r="AC233" s="348"/>
      <c r="AD233" s="348"/>
      <c r="AE233" s="367"/>
      <c r="AF233" s="436"/>
      <c r="AG233" s="367"/>
      <c r="AH233" s="436"/>
      <c r="AI233" s="329"/>
      <c r="AJ233" s="458"/>
      <c r="AK233" s="329"/>
      <c r="AL233" s="447"/>
      <c r="AM233" s="395"/>
      <c r="AN233" s="395"/>
      <c r="AO233" s="395"/>
      <c r="AP233" s="395"/>
      <c r="AQ233" s="406"/>
      <c r="AR233" s="406"/>
      <c r="AS233" s="406"/>
      <c r="AT233" s="124"/>
      <c r="AU233" s="55"/>
      <c r="AV233" s="57"/>
      <c r="AW233" s="55"/>
      <c r="AX233" s="53"/>
      <c r="AY233" s="367"/>
      <c r="AZ233" s="440"/>
      <c r="BA233" s="367"/>
      <c r="BB233" s="440"/>
      <c r="BC233" s="329"/>
      <c r="BD233" s="442"/>
      <c r="BE233" s="329"/>
      <c r="BF233" s="329"/>
      <c r="BG233" s="323"/>
      <c r="BH233" s="323"/>
      <c r="BI233" s="323"/>
      <c r="BJ233" s="323"/>
      <c r="BK233" s="303"/>
      <c r="BL233" s="303"/>
      <c r="BM233" s="303"/>
      <c r="BN233" s="303"/>
      <c r="BO233" s="22"/>
      <c r="BP233" s="22"/>
      <c r="BQ233" s="285">
        <f t="shared" si="15"/>
        <v>0</v>
      </c>
      <c r="BR233" s="22"/>
      <c r="BS233" s="22"/>
      <c r="BT233" s="22"/>
      <c r="BU233" s="22"/>
      <c r="BV233" s="22"/>
      <c r="BW233" s="22"/>
      <c r="BX233" s="22"/>
      <c r="BY233" s="22"/>
      <c r="BZ233" s="22"/>
      <c r="CA233" s="22"/>
      <c r="CB233" s="22"/>
      <c r="CC233" s="22"/>
      <c r="CD233" s="22"/>
      <c r="CE233" s="169"/>
      <c r="CF233" s="170"/>
      <c r="CG233" s="169"/>
      <c r="CH233" s="171"/>
      <c r="CI233" s="150"/>
      <c r="CJ233" s="151"/>
      <c r="CK233" s="150"/>
      <c r="CL233" s="152"/>
      <c r="CM233" s="98"/>
      <c r="CN233" s="591"/>
      <c r="CO233" s="592"/>
      <c r="CP233" s="100"/>
      <c r="CQ233" s="85"/>
      <c r="CS233" s="598"/>
      <c r="CT233" s="256"/>
      <c r="CU233" s="256"/>
      <c r="CV233" s="256"/>
      <c r="CW233" s="256"/>
      <c r="CX233" s="256"/>
      <c r="CY233" s="256"/>
      <c r="CZ233" s="256"/>
      <c r="DA233" s="256"/>
      <c r="DB233" s="256"/>
      <c r="DC233" s="256"/>
      <c r="DD233" s="256"/>
      <c r="DE233" s="256"/>
      <c r="DF233" s="256"/>
      <c r="DG233" s="256"/>
      <c r="DH233" s="256"/>
      <c r="DI233" s="256"/>
      <c r="DJ233" s="256"/>
      <c r="DK233" s="256"/>
      <c r="DL233" s="256"/>
      <c r="DM233" s="256"/>
      <c r="DN233" s="256"/>
      <c r="DO233" s="256"/>
      <c r="DP233" s="256"/>
      <c r="DQ233" s="256"/>
      <c r="DR233" s="256"/>
    </row>
    <row r="234" spans="1:122" s="261" customFormat="1">
      <c r="A234" s="1" t="s">
        <v>259</v>
      </c>
      <c r="B234" s="8" t="s">
        <v>44</v>
      </c>
      <c r="C234" s="315" t="s">
        <v>347</v>
      </c>
      <c r="D234" s="576">
        <v>15</v>
      </c>
      <c r="E234" s="315"/>
      <c r="F234" s="317"/>
      <c r="G234" s="191" t="s">
        <v>347</v>
      </c>
      <c r="H234" s="571">
        <v>15</v>
      </c>
      <c r="I234" s="191"/>
      <c r="J234" s="193"/>
      <c r="K234" s="188" t="s">
        <v>341</v>
      </c>
      <c r="L234" s="568">
        <v>14</v>
      </c>
      <c r="M234" s="261" t="s">
        <v>347</v>
      </c>
      <c r="N234" s="261">
        <v>15</v>
      </c>
      <c r="O234" s="340" t="s">
        <v>332</v>
      </c>
      <c r="P234" s="553">
        <v>33</v>
      </c>
      <c r="Q234" s="340"/>
      <c r="R234" s="340"/>
      <c r="S234" s="351" t="s">
        <v>333</v>
      </c>
      <c r="T234" s="551">
        <v>40</v>
      </c>
      <c r="U234" s="351"/>
      <c r="V234" s="351"/>
      <c r="W234" s="362" t="s">
        <v>345</v>
      </c>
      <c r="X234" s="559">
        <v>29</v>
      </c>
      <c r="Y234" s="362"/>
      <c r="Z234" s="362"/>
      <c r="AA234" s="351"/>
      <c r="AB234" s="351"/>
      <c r="AC234" s="351"/>
      <c r="AD234" s="351"/>
      <c r="AE234" s="367"/>
      <c r="AF234" s="436"/>
      <c r="AG234" s="367"/>
      <c r="AH234" s="367"/>
      <c r="AI234" s="329"/>
      <c r="AJ234" s="458"/>
      <c r="AK234" s="329"/>
      <c r="AL234" s="447"/>
      <c r="AM234" s="395"/>
      <c r="AN234" s="395"/>
      <c r="AO234" s="395"/>
      <c r="AP234" s="395"/>
      <c r="AQ234" s="406"/>
      <c r="AR234" s="406"/>
      <c r="AS234" s="406"/>
      <c r="AT234" s="124"/>
      <c r="AU234" s="55"/>
      <c r="AV234" s="57"/>
      <c r="AW234" s="55"/>
      <c r="AX234" s="53"/>
      <c r="AY234" s="435"/>
      <c r="AZ234" s="436"/>
      <c r="BA234" s="430"/>
      <c r="BB234" s="437"/>
      <c r="BC234" s="326"/>
      <c r="BD234" s="444"/>
      <c r="BE234" s="326" t="s">
        <v>342</v>
      </c>
      <c r="BF234" s="446">
        <v>13</v>
      </c>
      <c r="BG234" s="55"/>
      <c r="BH234" s="57"/>
      <c r="BI234" s="55"/>
      <c r="BJ234" s="53"/>
      <c r="BK234" s="302"/>
      <c r="BL234" s="176"/>
      <c r="BM234" s="302"/>
      <c r="BN234" s="177"/>
      <c r="BO234" s="9"/>
      <c r="BP234" s="26"/>
      <c r="BQ234" s="285">
        <f t="shared" si="15"/>
        <v>174</v>
      </c>
      <c r="BR234" s="30"/>
      <c r="BS234" s="9"/>
      <c r="BT234" s="26"/>
      <c r="BU234" s="9"/>
      <c r="BV234" s="30"/>
      <c r="BW234" s="138"/>
      <c r="BX234" s="123"/>
      <c r="BY234" s="138"/>
      <c r="BZ234" s="124"/>
      <c r="CA234" s="138"/>
      <c r="CB234" s="123"/>
      <c r="CC234" s="138"/>
      <c r="CD234" s="124"/>
      <c r="CE234" s="194"/>
      <c r="CF234" s="195"/>
      <c r="CG234" s="194"/>
      <c r="CH234" s="196"/>
      <c r="CI234" s="197"/>
      <c r="CJ234" s="198"/>
      <c r="CK234" s="197"/>
      <c r="CL234" s="199"/>
      <c r="CM234" s="200"/>
      <c r="CN234" s="259"/>
      <c r="CO234" s="202"/>
      <c r="CP234" s="202"/>
      <c r="CQ234" s="190"/>
      <c r="CS234" s="598"/>
      <c r="CT234" s="260"/>
      <c r="CU234" s="260"/>
      <c r="CV234" s="260"/>
      <c r="CW234" s="260"/>
      <c r="CX234" s="260"/>
      <c r="CY234" s="260"/>
      <c r="CZ234" s="260"/>
      <c r="DA234" s="260"/>
      <c r="DB234" s="260"/>
      <c r="DC234" s="260"/>
      <c r="DD234" s="260"/>
      <c r="DE234" s="260"/>
      <c r="DF234" s="260"/>
      <c r="DG234" s="260"/>
      <c r="DH234" s="260"/>
      <c r="DI234" s="260"/>
      <c r="DJ234" s="260"/>
      <c r="DK234" s="260"/>
      <c r="DL234" s="260"/>
      <c r="DM234" s="260"/>
      <c r="DN234" s="260"/>
      <c r="DO234" s="260"/>
      <c r="DP234" s="260"/>
      <c r="DQ234" s="260"/>
      <c r="DR234" s="260"/>
    </row>
    <row r="235" spans="1:122" ht="12" customHeight="1">
      <c r="A235" s="1" t="s">
        <v>260</v>
      </c>
      <c r="B235" s="8" t="s">
        <v>44</v>
      </c>
      <c r="C235" s="302"/>
      <c r="D235" s="520"/>
      <c r="E235" s="302"/>
      <c r="F235" s="177"/>
      <c r="G235" s="55"/>
      <c r="H235" s="490"/>
      <c r="I235" s="55"/>
      <c r="J235" s="53"/>
      <c r="K235" s="10"/>
      <c r="L235" s="564"/>
      <c r="O235" s="329"/>
      <c r="P235" s="330"/>
      <c r="Q235" s="329"/>
      <c r="R235" s="331"/>
      <c r="S235" s="345"/>
      <c r="T235" s="549"/>
      <c r="U235" s="345"/>
      <c r="V235" s="347"/>
      <c r="W235" s="356"/>
      <c r="X235" s="557"/>
      <c r="Y235" s="356"/>
      <c r="Z235" s="358"/>
      <c r="AA235" s="345"/>
      <c r="AB235" s="346"/>
      <c r="AC235" s="345"/>
      <c r="AD235" s="347"/>
      <c r="AE235" s="367"/>
      <c r="AF235" s="436"/>
      <c r="AG235" s="367"/>
      <c r="AH235" s="369"/>
      <c r="AI235" s="329"/>
      <c r="AJ235" s="458"/>
      <c r="AK235" s="329"/>
      <c r="AL235" s="447"/>
      <c r="AM235" s="393"/>
      <c r="AN235" s="497"/>
      <c r="AO235" s="395"/>
      <c r="AP235" s="496"/>
      <c r="AQ235" s="406"/>
      <c r="AR235" s="407"/>
      <c r="AS235" s="406"/>
      <c r="AT235" s="124"/>
      <c r="AU235" s="55"/>
      <c r="AV235" s="57"/>
      <c r="AW235" s="55"/>
      <c r="AX235" s="53"/>
      <c r="AY235" s="435"/>
      <c r="AZ235" s="368"/>
      <c r="BA235" s="435"/>
      <c r="BB235" s="436"/>
      <c r="BC235" s="329"/>
      <c r="BD235" s="442"/>
      <c r="BE235" s="329"/>
      <c r="BF235" s="447"/>
      <c r="BK235" s="303"/>
      <c r="BL235" s="321"/>
      <c r="BM235" s="303"/>
      <c r="BN235" s="304"/>
      <c r="BQ235" s="285">
        <f t="shared" si="15"/>
        <v>0</v>
      </c>
      <c r="CE235" s="166"/>
      <c r="CF235" s="167"/>
      <c r="CG235" s="166"/>
      <c r="CH235" s="168"/>
      <c r="CI235" s="147"/>
      <c r="CJ235" s="148"/>
      <c r="CK235" s="147"/>
      <c r="CL235" s="149"/>
      <c r="CM235" s="51"/>
      <c r="CN235" s="587"/>
      <c r="CO235" s="588"/>
      <c r="CP235" s="13"/>
    </row>
    <row r="236" spans="1:122" ht="12" customHeight="1">
      <c r="A236" s="1" t="s">
        <v>261</v>
      </c>
      <c r="B236" s="8" t="s">
        <v>44</v>
      </c>
      <c r="C236" s="302"/>
      <c r="D236" s="176"/>
      <c r="E236" s="302"/>
      <c r="F236" s="177"/>
      <c r="G236" s="55"/>
      <c r="H236" s="57"/>
      <c r="I236" s="55"/>
      <c r="J236" s="53"/>
      <c r="K236" s="10"/>
      <c r="L236" s="26"/>
      <c r="O236" s="329"/>
      <c r="P236" s="330"/>
      <c r="Q236" s="329"/>
      <c r="R236" s="331"/>
      <c r="S236" s="345"/>
      <c r="T236" s="346"/>
      <c r="U236" s="345"/>
      <c r="V236" s="347"/>
      <c r="W236" s="356"/>
      <c r="X236" s="557"/>
      <c r="Y236" s="356"/>
      <c r="Z236" s="358"/>
      <c r="AA236" s="345"/>
      <c r="AB236" s="346"/>
      <c r="AC236" s="345"/>
      <c r="AD236" s="347"/>
      <c r="AE236" s="367"/>
      <c r="AF236" s="368"/>
      <c r="AG236" s="367"/>
      <c r="AH236" s="369"/>
      <c r="AI236" s="329"/>
      <c r="AJ236" s="458"/>
      <c r="AK236" s="329"/>
      <c r="AL236" s="447"/>
      <c r="AM236" s="393"/>
      <c r="AN236" s="497"/>
      <c r="AO236" s="395"/>
      <c r="AP236" s="496"/>
      <c r="AQ236" s="406"/>
      <c r="AR236" s="407"/>
      <c r="AS236" s="406"/>
      <c r="AT236" s="124"/>
      <c r="AU236" s="55"/>
      <c r="AV236" s="57"/>
      <c r="AW236" s="55"/>
      <c r="AX236" s="53"/>
      <c r="AY236" s="435"/>
      <c r="AZ236" s="368"/>
      <c r="BA236" s="435"/>
      <c r="BB236" s="436"/>
      <c r="BC236" s="329"/>
      <c r="BD236" s="442"/>
      <c r="BE236" s="329"/>
      <c r="BF236" s="447"/>
      <c r="BK236" s="303"/>
      <c r="BL236" s="321"/>
      <c r="BM236" s="303"/>
      <c r="BN236" s="304"/>
      <c r="BQ236" s="285">
        <f t="shared" si="15"/>
        <v>0</v>
      </c>
      <c r="CE236" s="166"/>
      <c r="CF236" s="167"/>
      <c r="CG236" s="166"/>
      <c r="CH236" s="168"/>
      <c r="CI236" s="147"/>
      <c r="CJ236" s="148"/>
      <c r="CK236" s="147"/>
      <c r="CL236" s="149"/>
      <c r="CM236" s="51"/>
      <c r="CN236" s="222"/>
      <c r="CO236" s="223"/>
      <c r="CP236" s="59"/>
    </row>
    <row r="237" spans="1:122" ht="12" customHeight="1">
      <c r="A237" s="1" t="s">
        <v>262</v>
      </c>
      <c r="B237" s="8" t="s">
        <v>44</v>
      </c>
      <c r="C237" s="302"/>
      <c r="D237" s="176"/>
      <c r="E237" s="302"/>
      <c r="F237" s="177"/>
      <c r="G237" s="55"/>
      <c r="H237" s="57"/>
      <c r="I237" s="55"/>
      <c r="J237" s="53"/>
      <c r="K237" s="10"/>
      <c r="L237" s="26"/>
      <c r="O237" s="329"/>
      <c r="P237" s="330"/>
      <c r="Q237" s="329"/>
      <c r="R237" s="331"/>
      <c r="S237" s="345"/>
      <c r="T237" s="346"/>
      <c r="U237" s="345"/>
      <c r="V237" s="347"/>
      <c r="W237" s="356"/>
      <c r="X237" s="357"/>
      <c r="Y237" s="356"/>
      <c r="Z237" s="358"/>
      <c r="AA237" s="345"/>
      <c r="AB237" s="346"/>
      <c r="AC237" s="345"/>
      <c r="AD237" s="347"/>
      <c r="AE237" s="367"/>
      <c r="AF237" s="368"/>
      <c r="AG237" s="367"/>
      <c r="AH237" s="369"/>
      <c r="AI237" s="329"/>
      <c r="AJ237" s="458"/>
      <c r="AK237" s="329"/>
      <c r="AL237" s="447"/>
      <c r="AM237" s="393"/>
      <c r="AN237" s="497"/>
      <c r="AO237" s="395"/>
      <c r="AP237" s="496"/>
      <c r="AQ237" s="406"/>
      <c r="AR237" s="407"/>
      <c r="AS237" s="406"/>
      <c r="AT237" s="124"/>
      <c r="AU237" s="55"/>
      <c r="AV237" s="57"/>
      <c r="AW237" s="55"/>
      <c r="AX237" s="53"/>
      <c r="AY237" s="435"/>
      <c r="AZ237" s="368"/>
      <c r="BA237" s="435"/>
      <c r="BB237" s="436"/>
      <c r="BC237" s="329"/>
      <c r="BD237" s="442"/>
      <c r="BE237" s="329"/>
      <c r="BF237" s="447"/>
      <c r="BK237" s="303"/>
      <c r="BL237" s="321"/>
      <c r="BM237" s="303"/>
      <c r="BN237" s="304"/>
      <c r="BQ237" s="285">
        <f t="shared" si="15"/>
        <v>0</v>
      </c>
      <c r="CE237" s="166"/>
      <c r="CF237" s="167"/>
      <c r="CG237" s="166"/>
      <c r="CH237" s="168"/>
      <c r="CI237" s="147"/>
      <c r="CJ237" s="148"/>
      <c r="CK237" s="147"/>
      <c r="CL237" s="149"/>
      <c r="CM237" s="51"/>
      <c r="CN237" s="222"/>
      <c r="CO237" s="223"/>
      <c r="CP237" s="127"/>
    </row>
    <row r="238" spans="1:122">
      <c r="A238" s="1" t="s">
        <v>74</v>
      </c>
      <c r="B238" s="8" t="s">
        <v>44</v>
      </c>
      <c r="C238" s="302"/>
      <c r="D238" s="176"/>
      <c r="E238" s="302"/>
      <c r="F238" s="177"/>
      <c r="G238" s="55"/>
      <c r="H238" s="57"/>
      <c r="I238" s="55"/>
      <c r="J238" s="53"/>
      <c r="K238" s="10"/>
      <c r="L238" s="26"/>
      <c r="O238" s="329"/>
      <c r="P238" s="330"/>
      <c r="Q238" s="329"/>
      <c r="R238" s="331"/>
      <c r="S238" s="345"/>
      <c r="T238" s="346"/>
      <c r="U238" s="345"/>
      <c r="V238" s="347"/>
      <c r="W238" s="356"/>
      <c r="X238" s="357"/>
      <c r="Y238" s="356"/>
      <c r="Z238" s="358"/>
      <c r="AA238" s="345"/>
      <c r="AB238" s="346"/>
      <c r="AC238" s="345"/>
      <c r="AD238" s="347"/>
      <c r="AE238" s="367"/>
      <c r="AF238" s="368"/>
      <c r="AG238" s="367"/>
      <c r="AH238" s="369"/>
      <c r="AI238" s="329"/>
      <c r="AJ238" s="330"/>
      <c r="AK238" s="329"/>
      <c r="AL238" s="447"/>
      <c r="AM238" s="393"/>
      <c r="AN238" s="497"/>
      <c r="AO238" s="395"/>
      <c r="AP238" s="496"/>
      <c r="AQ238" s="406"/>
      <c r="AR238" s="407"/>
      <c r="AS238" s="406"/>
      <c r="AT238" s="124"/>
      <c r="AU238" s="55"/>
      <c r="AV238" s="57"/>
      <c r="AW238" s="55"/>
      <c r="AX238" s="53"/>
      <c r="AY238" s="435"/>
      <c r="AZ238" s="368"/>
      <c r="BA238" s="435"/>
      <c r="BB238" s="436"/>
      <c r="BC238" s="329"/>
      <c r="BD238" s="442"/>
      <c r="BE238" s="329"/>
      <c r="BF238" s="447"/>
      <c r="BK238" s="303"/>
      <c r="BL238" s="321"/>
      <c r="BM238" s="303"/>
      <c r="BN238" s="304"/>
      <c r="BQ238" s="285">
        <f t="shared" si="15"/>
        <v>0</v>
      </c>
      <c r="CE238" s="166"/>
      <c r="CF238" s="167"/>
      <c r="CG238" s="166"/>
      <c r="CH238" s="168"/>
      <c r="CI238" s="147"/>
      <c r="CJ238" s="148"/>
      <c r="CK238" s="147"/>
      <c r="CL238" s="149"/>
      <c r="CM238" s="51"/>
      <c r="CN238" s="222"/>
      <c r="CO238" s="223"/>
      <c r="CP238" s="49"/>
    </row>
    <row r="239" spans="1:122">
      <c r="C239" s="302"/>
      <c r="D239" s="176"/>
      <c r="E239" s="302"/>
      <c r="F239" s="177"/>
      <c r="G239" s="55"/>
      <c r="H239" s="57"/>
      <c r="I239" s="55"/>
      <c r="J239" s="53"/>
      <c r="K239" s="10"/>
      <c r="L239" s="26"/>
      <c r="O239" s="329"/>
      <c r="P239" s="330"/>
      <c r="Q239" s="329"/>
      <c r="R239" s="331"/>
      <c r="S239" s="345"/>
      <c r="T239" s="346"/>
      <c r="U239" s="345"/>
      <c r="V239" s="347"/>
      <c r="W239" s="356"/>
      <c r="X239" s="357"/>
      <c r="Y239" s="356"/>
      <c r="Z239" s="358"/>
      <c r="AA239" s="345"/>
      <c r="AB239" s="549"/>
      <c r="AC239" s="345"/>
      <c r="AD239" s="549"/>
      <c r="AE239" s="367"/>
      <c r="AF239" s="436"/>
      <c r="AG239" s="367"/>
      <c r="AH239" s="436"/>
      <c r="AI239" s="329"/>
      <c r="AJ239" s="330"/>
      <c r="AK239" s="329"/>
      <c r="AL239" s="447"/>
      <c r="AM239" s="393"/>
      <c r="AN239" s="394"/>
      <c r="AO239" s="395"/>
      <c r="AP239" s="396"/>
      <c r="AQ239" s="406"/>
      <c r="AR239" s="407"/>
      <c r="AS239" s="406"/>
      <c r="AT239" s="124"/>
      <c r="AU239" s="55"/>
      <c r="AV239" s="57"/>
      <c r="AW239" s="55"/>
      <c r="AX239" s="53"/>
      <c r="AY239" s="435"/>
      <c r="AZ239" s="368"/>
      <c r="BA239" s="435"/>
      <c r="BB239" s="436"/>
      <c r="BC239" s="329"/>
      <c r="BD239" s="442"/>
      <c r="BE239" s="329"/>
      <c r="BF239" s="447"/>
      <c r="BK239" s="303"/>
      <c r="BL239" s="321"/>
      <c r="BM239" s="303"/>
      <c r="BN239" s="304"/>
      <c r="BQ239" s="285">
        <f t="shared" si="15"/>
        <v>0</v>
      </c>
      <c r="CE239" s="166"/>
      <c r="CF239" s="167"/>
      <c r="CG239" s="166"/>
      <c r="CH239" s="168"/>
      <c r="CI239" s="147"/>
      <c r="CJ239" s="148"/>
      <c r="CK239" s="147"/>
      <c r="CL239" s="149"/>
      <c r="CM239" s="51"/>
      <c r="CN239" s="222"/>
      <c r="CO239" s="223"/>
      <c r="CP239" s="184"/>
    </row>
    <row r="240" spans="1:122">
      <c r="A240" s="1"/>
      <c r="B240" s="16" t="s">
        <v>44</v>
      </c>
      <c r="C240" s="302"/>
      <c r="D240" s="176"/>
      <c r="E240" s="302"/>
      <c r="F240" s="177"/>
      <c r="G240" s="55"/>
      <c r="H240" s="57"/>
      <c r="I240" s="55"/>
      <c r="J240" s="53"/>
      <c r="K240" s="10"/>
      <c r="L240" s="26"/>
      <c r="O240" s="329"/>
      <c r="P240" s="330"/>
      <c r="Q240" s="329"/>
      <c r="R240" s="331"/>
      <c r="S240" s="345"/>
      <c r="T240" s="346"/>
      <c r="U240" s="345"/>
      <c r="V240" s="347"/>
      <c r="W240" s="356"/>
      <c r="X240" s="357"/>
      <c r="Y240" s="356"/>
      <c r="Z240" s="358"/>
      <c r="AA240" s="345"/>
      <c r="AB240" s="549"/>
      <c r="AC240" s="345"/>
      <c r="AD240" s="549"/>
      <c r="AE240" s="367"/>
      <c r="AF240" s="436"/>
      <c r="AG240" s="367"/>
      <c r="AH240" s="436"/>
      <c r="AI240" s="329"/>
      <c r="AJ240" s="330"/>
      <c r="AK240" s="329"/>
      <c r="AL240" s="331"/>
      <c r="AM240" s="393"/>
      <c r="AN240" s="394"/>
      <c r="AO240" s="395"/>
      <c r="AP240" s="396"/>
      <c r="AQ240" s="406"/>
      <c r="AR240" s="407"/>
      <c r="AS240" s="406"/>
      <c r="AT240" s="124"/>
      <c r="AU240" s="55"/>
      <c r="AV240" s="57"/>
      <c r="AW240" s="55"/>
      <c r="AX240" s="53"/>
      <c r="AY240" s="435"/>
      <c r="AZ240" s="368"/>
      <c r="BA240" s="435"/>
      <c r="BB240" s="436"/>
      <c r="BC240" s="329"/>
      <c r="BD240" s="442"/>
      <c r="BE240" s="329"/>
      <c r="BF240" s="447"/>
      <c r="BK240" s="303"/>
      <c r="BL240" s="321"/>
      <c r="BM240" s="303"/>
      <c r="BN240" s="304"/>
      <c r="BQ240" s="227">
        <f>SUM(BQ227:BQ239)</f>
        <v>330</v>
      </c>
      <c r="CE240" s="166"/>
      <c r="CF240" s="167"/>
      <c r="CG240" s="166"/>
      <c r="CH240" s="168"/>
      <c r="CI240" s="147"/>
      <c r="CJ240" s="148"/>
      <c r="CK240" s="147"/>
      <c r="CL240" s="149"/>
      <c r="CM240" s="51"/>
      <c r="CN240" s="12"/>
      <c r="CO240" s="223"/>
      <c r="CP240" s="13"/>
    </row>
    <row r="241" spans="1:94">
      <c r="A241" s="1" t="s">
        <v>263</v>
      </c>
      <c r="B241" s="8" t="s">
        <v>45</v>
      </c>
      <c r="C241" s="302"/>
      <c r="D241" s="176"/>
      <c r="E241" s="302"/>
      <c r="F241" s="177"/>
      <c r="G241" s="55"/>
      <c r="H241" s="57"/>
      <c r="I241" s="55"/>
      <c r="J241" s="490"/>
      <c r="K241" s="10"/>
      <c r="L241" s="26"/>
      <c r="O241" s="329"/>
      <c r="P241" s="330"/>
      <c r="Q241" s="329"/>
      <c r="R241" s="458"/>
      <c r="S241" s="345"/>
      <c r="T241" s="346"/>
      <c r="U241" s="345"/>
      <c r="V241" s="347"/>
      <c r="W241" s="356"/>
      <c r="X241" s="357"/>
      <c r="Y241" s="356"/>
      <c r="Z241" s="358"/>
      <c r="AA241" s="345" t="s">
        <v>340</v>
      </c>
      <c r="AB241" s="549">
        <v>12</v>
      </c>
      <c r="AC241" s="345" t="s">
        <v>422</v>
      </c>
      <c r="AD241" s="549">
        <v>10</v>
      </c>
      <c r="AE241" s="367"/>
      <c r="AF241" s="436"/>
      <c r="AG241" s="367"/>
      <c r="AH241" s="436"/>
      <c r="AI241" s="329"/>
      <c r="AJ241" s="330"/>
      <c r="AK241" s="329"/>
      <c r="AL241" s="331"/>
      <c r="AM241" s="393"/>
      <c r="AN241" s="394"/>
      <c r="AO241" s="395"/>
      <c r="AP241" s="396"/>
      <c r="AQ241" s="406"/>
      <c r="AR241" s="407"/>
      <c r="AS241" s="406"/>
      <c r="AT241" s="124"/>
      <c r="AU241" s="55"/>
      <c r="AV241" s="57"/>
      <c r="AW241" s="55"/>
      <c r="AX241" s="53"/>
      <c r="AY241" s="435"/>
      <c r="AZ241" s="440"/>
      <c r="BA241" s="435"/>
      <c r="BB241" s="436"/>
      <c r="BC241" s="329"/>
      <c r="BD241" s="442"/>
      <c r="BE241" s="329"/>
      <c r="BF241" s="447"/>
      <c r="BK241" s="303"/>
      <c r="BL241" s="321"/>
      <c r="BM241" s="303"/>
      <c r="BN241" s="304"/>
      <c r="BP241" s="482"/>
      <c r="BQ241" s="285">
        <f t="shared" ref="BQ241:BQ250" si="16">SUM(C241:BP241)</f>
        <v>22</v>
      </c>
      <c r="CE241" s="166"/>
      <c r="CF241" s="167"/>
      <c r="CG241" s="166"/>
      <c r="CH241" s="168"/>
      <c r="CI241" s="147"/>
      <c r="CJ241" s="148"/>
      <c r="CK241" s="147"/>
      <c r="CL241" s="149"/>
      <c r="CM241" s="51"/>
      <c r="CN241" s="12"/>
      <c r="CO241" s="223"/>
      <c r="CP241" s="34"/>
    </row>
    <row r="242" spans="1:94">
      <c r="A242" s="1" t="s">
        <v>264</v>
      </c>
      <c r="B242" s="8" t="s">
        <v>45</v>
      </c>
      <c r="C242" s="302"/>
      <c r="D242" s="176"/>
      <c r="E242" s="302"/>
      <c r="F242" s="177"/>
      <c r="G242" s="55"/>
      <c r="H242" s="57"/>
      <c r="I242" s="55" t="s">
        <v>335</v>
      </c>
      <c r="J242" s="490">
        <v>36</v>
      </c>
      <c r="K242" s="10"/>
      <c r="L242" s="26"/>
      <c r="O242" s="329"/>
      <c r="P242" s="330"/>
      <c r="Q242" s="329"/>
      <c r="R242" s="458"/>
      <c r="S242" s="345"/>
      <c r="T242" s="346"/>
      <c r="U242" s="345"/>
      <c r="V242" s="347"/>
      <c r="W242" s="356"/>
      <c r="X242" s="357"/>
      <c r="Y242" s="356"/>
      <c r="Z242" s="358"/>
      <c r="AA242" s="345"/>
      <c r="AB242" s="549"/>
      <c r="AC242" s="345"/>
      <c r="AD242" s="549"/>
      <c r="AE242" s="367" t="s">
        <v>340</v>
      </c>
      <c r="AF242" s="436">
        <v>12</v>
      </c>
      <c r="AG242" s="367" t="s">
        <v>422</v>
      </c>
      <c r="AH242" s="436">
        <v>10</v>
      </c>
      <c r="AI242" s="329"/>
      <c r="AJ242" s="447"/>
      <c r="AK242" s="329"/>
      <c r="AL242" s="331"/>
      <c r="AM242" s="393"/>
      <c r="AN242" s="497"/>
      <c r="AO242" s="395"/>
      <c r="AP242" s="396"/>
      <c r="AQ242" s="406"/>
      <c r="AR242" s="407"/>
      <c r="AS242" s="406"/>
      <c r="AT242" s="124"/>
      <c r="AU242" s="55"/>
      <c r="AV242" s="57"/>
      <c r="AW242" s="55"/>
      <c r="AX242" s="53"/>
      <c r="AY242" s="435"/>
      <c r="AZ242" s="440"/>
      <c r="BA242" s="435" t="s">
        <v>330</v>
      </c>
      <c r="BB242" s="436">
        <v>27</v>
      </c>
      <c r="BC242" s="329"/>
      <c r="BD242" s="442"/>
      <c r="BE242" s="329" t="s">
        <v>336</v>
      </c>
      <c r="BF242" s="447">
        <v>30</v>
      </c>
      <c r="BK242" s="303"/>
      <c r="BL242" s="321"/>
      <c r="BM242" s="303"/>
      <c r="BN242" s="304"/>
      <c r="BP242" s="482"/>
      <c r="BQ242" s="285">
        <f t="shared" si="16"/>
        <v>115</v>
      </c>
      <c r="CE242" s="166"/>
      <c r="CF242" s="167"/>
      <c r="CG242" s="166"/>
      <c r="CH242" s="168"/>
      <c r="CI242" s="147"/>
      <c r="CJ242" s="148"/>
      <c r="CK242" s="147"/>
      <c r="CL242" s="149"/>
      <c r="CM242" s="51"/>
      <c r="CN242" s="12"/>
      <c r="CO242" s="223"/>
      <c r="CP242" s="13"/>
    </row>
    <row r="243" spans="1:94">
      <c r="A243" s="1" t="s">
        <v>172</v>
      </c>
      <c r="B243" s="8" t="s">
        <v>45</v>
      </c>
      <c r="C243" s="302"/>
      <c r="D243" s="176"/>
      <c r="E243" s="302"/>
      <c r="F243" s="177"/>
      <c r="G243" s="55"/>
      <c r="H243" s="57"/>
      <c r="I243" s="55"/>
      <c r="J243" s="490"/>
      <c r="K243" s="10"/>
      <c r="L243" s="26"/>
      <c r="O243" s="329"/>
      <c r="P243" s="330"/>
      <c r="Q243" s="329"/>
      <c r="R243" s="458"/>
      <c r="S243" s="345"/>
      <c r="T243" s="346"/>
      <c r="U243" s="345"/>
      <c r="V243" s="347"/>
      <c r="W243" s="356"/>
      <c r="X243" s="357"/>
      <c r="Y243" s="356"/>
      <c r="Z243" s="358"/>
      <c r="AA243" s="345"/>
      <c r="AB243" s="346"/>
      <c r="AC243" s="345"/>
      <c r="AD243" s="347"/>
      <c r="AE243" s="367"/>
      <c r="AF243" s="436"/>
      <c r="AG243" s="367"/>
      <c r="AH243" s="436"/>
      <c r="AI243" s="329"/>
      <c r="AJ243" s="447"/>
      <c r="AK243" s="329"/>
      <c r="AL243" s="331"/>
      <c r="AM243" s="393"/>
      <c r="AN243" s="497"/>
      <c r="AO243" s="395"/>
      <c r="AP243" s="396"/>
      <c r="AQ243" s="406"/>
      <c r="AR243" s="407"/>
      <c r="AS243" s="406"/>
      <c r="AT243" s="124"/>
      <c r="AU243" s="55"/>
      <c r="AV243" s="57"/>
      <c r="AW243" s="55"/>
      <c r="AX243" s="53"/>
      <c r="AY243" s="435"/>
      <c r="AZ243" s="436"/>
      <c r="BA243" s="435"/>
      <c r="BB243" s="369"/>
      <c r="BC243" s="329"/>
      <c r="BD243" s="442"/>
      <c r="BE243" s="329"/>
      <c r="BF243" s="331"/>
      <c r="BK243" s="303"/>
      <c r="BL243" s="321"/>
      <c r="BM243" s="303"/>
      <c r="BN243" s="304"/>
      <c r="BP243" s="482"/>
      <c r="BQ243" s="285">
        <f t="shared" si="16"/>
        <v>0</v>
      </c>
      <c r="CE243" s="166"/>
      <c r="CF243" s="167"/>
      <c r="CG243" s="166"/>
      <c r="CH243" s="168"/>
      <c r="CI243" s="147"/>
      <c r="CJ243" s="148"/>
      <c r="CK243" s="147"/>
      <c r="CL243" s="149"/>
      <c r="CM243" s="51"/>
      <c r="CN243" s="12"/>
      <c r="CO243" s="223"/>
      <c r="CP243" s="13"/>
    </row>
    <row r="244" spans="1:94">
      <c r="A244" s="1" t="s">
        <v>100</v>
      </c>
      <c r="B244" s="8" t="s">
        <v>45</v>
      </c>
      <c r="C244" s="302"/>
      <c r="D244" s="176"/>
      <c r="E244" s="302"/>
      <c r="F244" s="177"/>
      <c r="G244" s="55"/>
      <c r="H244" s="57"/>
      <c r="I244" s="55"/>
      <c r="J244" s="490"/>
      <c r="K244" s="10"/>
      <c r="L244" s="26"/>
      <c r="O244" s="329"/>
      <c r="P244" s="330"/>
      <c r="Q244" s="329"/>
      <c r="R244" s="458"/>
      <c r="S244" s="345"/>
      <c r="T244" s="346"/>
      <c r="U244" s="345"/>
      <c r="V244" s="347"/>
      <c r="W244" s="356"/>
      <c r="X244" s="357"/>
      <c r="Y244" s="356"/>
      <c r="Z244" s="358"/>
      <c r="AA244" s="345"/>
      <c r="AB244" s="346"/>
      <c r="AC244" s="345"/>
      <c r="AD244" s="347"/>
      <c r="AE244" s="367"/>
      <c r="AF244" s="436"/>
      <c r="AG244" s="367"/>
      <c r="AH244" s="436"/>
      <c r="AI244" s="329"/>
      <c r="AJ244" s="447"/>
      <c r="AK244" s="329"/>
      <c r="AL244" s="458"/>
      <c r="AM244" s="393"/>
      <c r="AN244" s="497"/>
      <c r="AO244" s="395"/>
      <c r="AP244" s="396"/>
      <c r="AQ244" s="406"/>
      <c r="AR244" s="407"/>
      <c r="AS244" s="406"/>
      <c r="AT244" s="124"/>
      <c r="AU244" s="55"/>
      <c r="AV244" s="57"/>
      <c r="AW244" s="55"/>
      <c r="AX244" s="53"/>
      <c r="AY244" s="435"/>
      <c r="AZ244" s="436"/>
      <c r="BA244" s="435"/>
      <c r="BB244" s="369"/>
      <c r="BC244" s="329"/>
      <c r="BD244" s="442"/>
      <c r="BE244" s="329"/>
      <c r="BF244" s="331"/>
      <c r="BK244" s="303"/>
      <c r="BL244" s="321"/>
      <c r="BM244" s="303"/>
      <c r="BN244" s="304"/>
      <c r="BQ244" s="285">
        <f t="shared" si="16"/>
        <v>0</v>
      </c>
      <c r="CE244" s="166"/>
      <c r="CF244" s="167"/>
      <c r="CG244" s="166"/>
      <c r="CH244" s="168"/>
      <c r="CI244" s="147"/>
      <c r="CJ244" s="148"/>
      <c r="CK244" s="147"/>
      <c r="CL244" s="149"/>
      <c r="CM244" s="51"/>
      <c r="CN244" s="12"/>
      <c r="CO244" s="223"/>
      <c r="CP244" s="13"/>
    </row>
    <row r="245" spans="1:94">
      <c r="A245" s="1" t="s">
        <v>389</v>
      </c>
      <c r="B245" s="8" t="s">
        <v>45</v>
      </c>
      <c r="C245" s="302"/>
      <c r="D245" s="176"/>
      <c r="E245" s="302"/>
      <c r="F245" s="177"/>
      <c r="G245" s="55"/>
      <c r="H245" s="57"/>
      <c r="I245" s="55"/>
      <c r="J245" s="53"/>
      <c r="K245" s="10"/>
      <c r="L245" s="26"/>
      <c r="O245" s="329"/>
      <c r="P245" s="330"/>
      <c r="Q245" s="329"/>
      <c r="R245" s="331"/>
      <c r="S245" s="345"/>
      <c r="T245" s="346"/>
      <c r="U245" s="345"/>
      <c r="V245" s="347"/>
      <c r="W245" s="356"/>
      <c r="X245" s="357"/>
      <c r="Y245" s="356"/>
      <c r="Z245" s="358"/>
      <c r="AA245" s="345"/>
      <c r="AB245" s="346"/>
      <c r="AC245" s="345"/>
      <c r="AD245" s="347"/>
      <c r="AE245" s="367"/>
      <c r="AF245" s="436"/>
      <c r="AG245" s="367"/>
      <c r="AH245" s="436"/>
      <c r="AI245" s="329"/>
      <c r="AJ245" s="447"/>
      <c r="AK245" s="329"/>
      <c r="AL245" s="458"/>
      <c r="AM245" s="393"/>
      <c r="AN245" s="497"/>
      <c r="AO245" s="395"/>
      <c r="AP245" s="497"/>
      <c r="AQ245" s="406"/>
      <c r="AR245" s="407"/>
      <c r="AS245" s="406"/>
      <c r="AT245" s="124"/>
      <c r="AU245" s="55"/>
      <c r="AV245" s="57"/>
      <c r="AW245" s="55"/>
      <c r="AX245" s="53"/>
      <c r="BA245" s="435"/>
      <c r="BB245" s="369"/>
      <c r="BC245" s="329"/>
      <c r="BD245" s="442"/>
      <c r="BE245" s="329"/>
      <c r="BF245" s="331"/>
      <c r="BK245" s="303"/>
      <c r="BL245" s="321"/>
      <c r="BM245" s="303"/>
      <c r="BN245" s="304"/>
      <c r="BQ245" s="285">
        <f t="shared" si="16"/>
        <v>0</v>
      </c>
      <c r="CE245" s="166"/>
      <c r="CF245" s="167"/>
      <c r="CG245" s="166"/>
      <c r="CH245" s="168"/>
      <c r="CI245" s="147"/>
      <c r="CJ245" s="148"/>
      <c r="CK245" s="147"/>
      <c r="CL245" s="149"/>
      <c r="CM245" s="51"/>
      <c r="CN245" s="12"/>
      <c r="CO245" s="223"/>
      <c r="CP245" s="59"/>
    </row>
    <row r="246" spans="1:94">
      <c r="A246" s="1" t="s">
        <v>425</v>
      </c>
      <c r="B246" s="8" t="s">
        <v>45</v>
      </c>
      <c r="C246" s="302"/>
      <c r="D246" s="176"/>
      <c r="E246" s="302"/>
      <c r="F246" s="177"/>
      <c r="G246" s="55"/>
      <c r="H246" s="57"/>
      <c r="I246" s="55"/>
      <c r="J246" s="53"/>
      <c r="K246" s="10"/>
      <c r="L246" s="26"/>
      <c r="O246" s="329"/>
      <c r="P246" s="330"/>
      <c r="Q246" s="329"/>
      <c r="R246" s="331"/>
      <c r="S246" s="345"/>
      <c r="T246" s="346"/>
      <c r="U246" s="345"/>
      <c r="V246" s="347"/>
      <c r="W246" s="356"/>
      <c r="X246" s="357"/>
      <c r="Y246" s="356"/>
      <c r="Z246" s="358"/>
      <c r="AA246" s="345"/>
      <c r="AB246" s="346"/>
      <c r="AC246" s="345"/>
      <c r="AD246" s="347"/>
      <c r="AE246" s="367"/>
      <c r="AF246" s="436"/>
      <c r="AG246" s="367" t="s">
        <v>423</v>
      </c>
      <c r="AH246" s="436">
        <v>9</v>
      </c>
      <c r="AI246" s="329"/>
      <c r="AJ246" s="458"/>
      <c r="AK246" s="329"/>
      <c r="AL246" s="458"/>
      <c r="AM246" s="393"/>
      <c r="AN246" s="497"/>
      <c r="AO246" s="395"/>
      <c r="AP246" s="497"/>
      <c r="AQ246" s="406"/>
      <c r="AR246" s="407"/>
      <c r="AS246" s="406"/>
      <c r="AT246" s="124"/>
      <c r="AU246" s="55"/>
      <c r="AV246" s="57"/>
      <c r="AW246" s="55"/>
      <c r="AX246" s="53"/>
      <c r="AY246" s="435"/>
      <c r="AZ246" s="436"/>
      <c r="BA246" s="435"/>
      <c r="BB246" s="369"/>
      <c r="BC246" s="329"/>
      <c r="BD246" s="442"/>
      <c r="BE246" s="329"/>
      <c r="BF246" s="331"/>
      <c r="BK246" s="303"/>
      <c r="BL246" s="321"/>
      <c r="BM246" s="303"/>
      <c r="BN246" s="304"/>
      <c r="BQ246" s="285">
        <f t="shared" si="16"/>
        <v>9</v>
      </c>
      <c r="CE246" s="166"/>
      <c r="CF246" s="167"/>
      <c r="CG246" s="166"/>
      <c r="CH246" s="168"/>
      <c r="CI246" s="147"/>
      <c r="CJ246" s="148"/>
      <c r="CK246" s="147"/>
      <c r="CL246" s="149"/>
      <c r="CM246" s="51"/>
      <c r="CN246" s="12"/>
      <c r="CO246" s="223"/>
      <c r="CP246" s="59"/>
    </row>
    <row r="247" spans="1:94">
      <c r="A247" s="1" t="s">
        <v>265</v>
      </c>
      <c r="B247" s="8" t="s">
        <v>45</v>
      </c>
      <c r="C247" s="302"/>
      <c r="D247" s="176"/>
      <c r="E247" s="302"/>
      <c r="F247" s="177"/>
      <c r="G247" s="55"/>
      <c r="H247" s="57"/>
      <c r="I247" s="55"/>
      <c r="J247" s="53"/>
      <c r="K247" s="10"/>
      <c r="L247" s="26"/>
      <c r="N247" s="480"/>
      <c r="O247" s="329"/>
      <c r="P247" s="458"/>
      <c r="Q247" s="329"/>
      <c r="R247" s="331"/>
      <c r="S247" s="345"/>
      <c r="T247" s="346"/>
      <c r="U247" s="345"/>
      <c r="V247" s="347"/>
      <c r="W247" s="356"/>
      <c r="X247" s="357"/>
      <c r="Y247" s="356"/>
      <c r="Z247" s="358"/>
      <c r="AA247" s="345"/>
      <c r="AB247" s="346"/>
      <c r="AC247" s="345"/>
      <c r="AD247" s="347"/>
      <c r="AE247" s="367"/>
      <c r="AF247" s="436"/>
      <c r="AG247" s="367"/>
      <c r="AH247" s="369"/>
      <c r="AI247" s="329"/>
      <c r="AJ247" s="458"/>
      <c r="AK247" s="329" t="s">
        <v>341</v>
      </c>
      <c r="AL247" s="458">
        <v>14</v>
      </c>
      <c r="AM247" s="393"/>
      <c r="AN247" s="497"/>
      <c r="AO247" s="395"/>
      <c r="AP247" s="497"/>
      <c r="AQ247" s="406"/>
      <c r="AR247" s="407"/>
      <c r="AS247" s="406"/>
      <c r="AT247" s="124"/>
      <c r="AU247" s="55"/>
      <c r="AV247" s="57"/>
      <c r="AW247" s="55"/>
      <c r="AX247" s="53"/>
      <c r="AY247" s="435"/>
      <c r="AZ247" s="436"/>
      <c r="BA247" s="435"/>
      <c r="BB247" s="369"/>
      <c r="BC247" s="329"/>
      <c r="BD247" s="442"/>
      <c r="BE247" s="329"/>
      <c r="BF247" s="331"/>
      <c r="BK247" s="303"/>
      <c r="BL247" s="321"/>
      <c r="BM247" s="303"/>
      <c r="BN247" s="304"/>
      <c r="BQ247" s="285">
        <f t="shared" si="16"/>
        <v>14</v>
      </c>
      <c r="CE247" s="166"/>
      <c r="CF247" s="167"/>
      <c r="CG247" s="166"/>
      <c r="CH247" s="168"/>
      <c r="CI247" s="147"/>
      <c r="CJ247" s="148"/>
      <c r="CK247" s="147"/>
      <c r="CL247" s="149"/>
      <c r="CM247" s="51"/>
      <c r="CN247" s="12"/>
      <c r="CO247" s="223"/>
      <c r="CP247" s="34"/>
    </row>
    <row r="248" spans="1:94">
      <c r="A248" s="1" t="s">
        <v>266</v>
      </c>
      <c r="B248" s="8" t="s">
        <v>45</v>
      </c>
      <c r="C248" s="303"/>
      <c r="D248" s="522"/>
      <c r="E248" s="302"/>
      <c r="F248" s="177"/>
      <c r="G248" s="55"/>
      <c r="H248" s="57"/>
      <c r="I248" s="55"/>
      <c r="J248" s="53"/>
      <c r="K248" s="10"/>
      <c r="L248" s="26"/>
      <c r="N248" s="480"/>
      <c r="O248" s="329"/>
      <c r="P248" s="330"/>
      <c r="Q248" s="329"/>
      <c r="R248" s="331"/>
      <c r="S248" s="345"/>
      <c r="T248" s="346"/>
      <c r="U248" s="345"/>
      <c r="V248" s="347"/>
      <c r="W248" s="356"/>
      <c r="X248" s="357"/>
      <c r="Y248" s="356"/>
      <c r="Z248" s="358"/>
      <c r="AA248" s="345"/>
      <c r="AB248" s="346"/>
      <c r="AC248" s="345"/>
      <c r="AD248" s="347"/>
      <c r="AE248" s="367"/>
      <c r="AF248" s="368"/>
      <c r="AG248" s="367"/>
      <c r="AH248" s="369"/>
      <c r="AI248" s="329"/>
      <c r="AJ248" s="458"/>
      <c r="AK248" s="329"/>
      <c r="AL248" s="458"/>
      <c r="AM248" s="393"/>
      <c r="AN248" s="497"/>
      <c r="AO248" s="395"/>
      <c r="AP248" s="497"/>
      <c r="AQ248" s="406"/>
      <c r="AR248" s="407"/>
      <c r="AS248" s="406"/>
      <c r="AT248" s="124"/>
      <c r="AU248" s="55"/>
      <c r="AV248" s="57"/>
      <c r="AW248" s="55"/>
      <c r="AX248" s="53"/>
      <c r="AY248" s="435"/>
      <c r="AZ248" s="368"/>
      <c r="BA248" s="435"/>
      <c r="BB248" s="369"/>
      <c r="BC248" s="329"/>
      <c r="BD248" s="442"/>
      <c r="BE248" s="329"/>
      <c r="BF248" s="331"/>
      <c r="BK248" s="303"/>
      <c r="BL248" s="321"/>
      <c r="BM248" s="303"/>
      <c r="BN248" s="304"/>
      <c r="BQ248" s="285">
        <f>SUM(C248:BP248)</f>
        <v>0</v>
      </c>
      <c r="CE248" s="166"/>
      <c r="CF248" s="167"/>
      <c r="CG248" s="166"/>
      <c r="CH248" s="168"/>
      <c r="CI248" s="147"/>
      <c r="CJ248" s="148"/>
      <c r="CK248" s="147"/>
      <c r="CL248" s="149"/>
      <c r="CM248" s="51"/>
      <c r="CN248" s="12"/>
      <c r="CO248" s="223"/>
      <c r="CP248" s="13"/>
    </row>
    <row r="249" spans="1:94">
      <c r="A249" s="1" t="s">
        <v>267</v>
      </c>
      <c r="B249" s="8" t="s">
        <v>45</v>
      </c>
      <c r="C249" s="302"/>
      <c r="D249" s="176"/>
      <c r="E249" s="302"/>
      <c r="F249" s="177"/>
      <c r="G249" s="55"/>
      <c r="H249" s="57"/>
      <c r="I249" s="55"/>
      <c r="J249" s="53"/>
      <c r="K249" s="10"/>
      <c r="L249" s="26"/>
      <c r="M249" s="22" t="s">
        <v>342</v>
      </c>
      <c r="N249" s="480">
        <v>13</v>
      </c>
      <c r="O249" s="329"/>
      <c r="P249" s="458"/>
      <c r="Q249" s="329"/>
      <c r="R249" s="331"/>
      <c r="S249" s="345"/>
      <c r="T249" s="346"/>
      <c r="U249" s="345"/>
      <c r="V249" s="347"/>
      <c r="W249" s="356"/>
      <c r="X249" s="357"/>
      <c r="Y249" s="356"/>
      <c r="Z249" s="358"/>
      <c r="AA249" s="345"/>
      <c r="AB249" s="346"/>
      <c r="AC249" s="345"/>
      <c r="AD249" s="347"/>
      <c r="AE249" s="367"/>
      <c r="AF249" s="368"/>
      <c r="AG249" s="367"/>
      <c r="AH249" s="369"/>
      <c r="AI249" s="329"/>
      <c r="AJ249" s="458"/>
      <c r="AK249" s="329"/>
      <c r="AL249" s="458"/>
      <c r="AM249" s="393"/>
      <c r="AN249" s="497"/>
      <c r="AO249" s="395"/>
      <c r="AP249" s="497"/>
      <c r="AQ249" s="406"/>
      <c r="AR249" s="407"/>
      <c r="AS249" s="406"/>
      <c r="AT249" s="124"/>
      <c r="AU249" s="55"/>
      <c r="AV249" s="57"/>
      <c r="AW249" s="55"/>
      <c r="AX249" s="53"/>
      <c r="AY249" s="435"/>
      <c r="AZ249" s="368"/>
      <c r="BA249" s="435"/>
      <c r="BB249" s="369"/>
      <c r="BC249" s="329"/>
      <c r="BD249" s="442"/>
      <c r="BE249" s="329"/>
      <c r="BF249" s="331"/>
      <c r="BK249" s="303"/>
      <c r="BL249" s="321"/>
      <c r="BM249" s="303"/>
      <c r="BN249" s="304"/>
      <c r="BQ249" s="285">
        <f t="shared" si="16"/>
        <v>13</v>
      </c>
      <c r="CE249" s="166"/>
      <c r="CF249" s="167"/>
      <c r="CG249" s="166"/>
      <c r="CH249" s="168"/>
      <c r="CI249" s="147"/>
      <c r="CJ249" s="148"/>
      <c r="CK249" s="147"/>
      <c r="CL249" s="149"/>
      <c r="CM249" s="51"/>
      <c r="CN249" s="12"/>
      <c r="CO249" s="223"/>
      <c r="CP249" s="50"/>
    </row>
    <row r="250" spans="1:94">
      <c r="A250" s="272" t="s">
        <v>417</v>
      </c>
      <c r="B250" s="8" t="s">
        <v>45</v>
      </c>
      <c r="C250" s="302"/>
      <c r="D250" s="176"/>
      <c r="E250" s="302"/>
      <c r="F250" s="177"/>
      <c r="G250" s="55"/>
      <c r="H250" s="57"/>
      <c r="I250" s="55"/>
      <c r="J250" s="53"/>
      <c r="K250" s="10"/>
      <c r="L250" s="26"/>
      <c r="O250" s="329"/>
      <c r="P250" s="458"/>
      <c r="Q250" s="329"/>
      <c r="R250" s="331"/>
      <c r="S250" s="345"/>
      <c r="T250" s="346"/>
      <c r="U250" s="345"/>
      <c r="V250" s="347"/>
      <c r="W250" s="356"/>
      <c r="X250" s="357"/>
      <c r="Y250" s="356"/>
      <c r="Z250" s="358"/>
      <c r="AA250" s="345"/>
      <c r="AB250" s="346"/>
      <c r="AC250" s="345"/>
      <c r="AD250" s="347"/>
      <c r="AE250" s="367"/>
      <c r="AF250" s="368"/>
      <c r="AG250" s="367"/>
      <c r="AH250" s="369"/>
      <c r="AI250" s="329" t="s">
        <v>418</v>
      </c>
      <c r="AJ250" s="447">
        <v>30</v>
      </c>
      <c r="AK250" s="329"/>
      <c r="AL250" s="447"/>
      <c r="AM250" s="393"/>
      <c r="AN250" s="394"/>
      <c r="AO250" s="395"/>
      <c r="AP250" s="396"/>
      <c r="AQ250" s="406"/>
      <c r="AR250" s="407"/>
      <c r="AS250" s="406"/>
      <c r="AT250" s="124"/>
      <c r="AU250" s="55"/>
      <c r="AV250" s="57"/>
      <c r="AW250" s="55"/>
      <c r="AX250" s="53"/>
      <c r="AY250" s="435"/>
      <c r="AZ250" s="368"/>
      <c r="BA250" s="435"/>
      <c r="BB250" s="369"/>
      <c r="BC250" s="329"/>
      <c r="BD250" s="442"/>
      <c r="BE250" s="329"/>
      <c r="BF250" s="331"/>
      <c r="BK250" s="303"/>
      <c r="BL250" s="321"/>
      <c r="BM250" s="303"/>
      <c r="BN250" s="304"/>
      <c r="BQ250" s="285">
        <f t="shared" si="16"/>
        <v>30</v>
      </c>
      <c r="CE250" s="166"/>
      <c r="CF250" s="167"/>
      <c r="CG250" s="166"/>
      <c r="CH250" s="168"/>
      <c r="CI250" s="147"/>
      <c r="CJ250" s="148"/>
      <c r="CK250" s="147"/>
      <c r="CL250" s="149"/>
      <c r="CM250" s="51"/>
      <c r="CN250" s="12"/>
      <c r="CO250" s="223"/>
      <c r="CP250" s="17"/>
    </row>
    <row r="251" spans="1:94">
      <c r="A251" s="1"/>
      <c r="B251" s="299" t="s">
        <v>45</v>
      </c>
      <c r="C251" s="302"/>
      <c r="D251" s="176"/>
      <c r="E251" s="302"/>
      <c r="F251" s="520"/>
      <c r="G251" s="55"/>
      <c r="H251" s="57"/>
      <c r="I251" s="55"/>
      <c r="J251" s="53"/>
      <c r="K251" s="10"/>
      <c r="L251" s="26"/>
      <c r="O251" s="329"/>
      <c r="P251" s="330"/>
      <c r="Q251" s="329"/>
      <c r="R251" s="331"/>
      <c r="S251" s="345"/>
      <c r="T251" s="346"/>
      <c r="U251" s="345"/>
      <c r="V251" s="347"/>
      <c r="W251" s="356"/>
      <c r="X251" s="357"/>
      <c r="Y251" s="356"/>
      <c r="Z251" s="358"/>
      <c r="AA251" s="345"/>
      <c r="AB251" s="346"/>
      <c r="AC251" s="345"/>
      <c r="AD251" s="549"/>
      <c r="AE251" s="367"/>
      <c r="AF251" s="436"/>
      <c r="AG251" s="367"/>
      <c r="AH251" s="369"/>
      <c r="AI251" s="329"/>
      <c r="AJ251" s="447"/>
      <c r="AK251" s="329"/>
      <c r="AL251" s="447"/>
      <c r="AM251" s="393"/>
      <c r="AN251" s="394"/>
      <c r="AO251" s="395"/>
      <c r="AP251" s="396"/>
      <c r="AQ251" s="406"/>
      <c r="AR251" s="407"/>
      <c r="AS251" s="406"/>
      <c r="AT251" s="124"/>
      <c r="AU251" s="55"/>
      <c r="AV251" s="490"/>
      <c r="AW251" s="55"/>
      <c r="AX251" s="490"/>
      <c r="AY251" s="435"/>
      <c r="AZ251" s="368"/>
      <c r="BA251" s="435"/>
      <c r="BB251" s="369"/>
      <c r="BC251" s="329"/>
      <c r="BD251" s="442"/>
      <c r="BE251" s="329"/>
      <c r="BF251" s="331"/>
      <c r="BK251" s="303"/>
      <c r="BL251" s="321"/>
      <c r="BM251" s="303"/>
      <c r="BN251" s="304"/>
      <c r="BQ251" s="227">
        <f>SUM(BQ241:BQ250)</f>
        <v>203</v>
      </c>
      <c r="CE251" s="166"/>
      <c r="CF251" s="167"/>
      <c r="CG251" s="166"/>
      <c r="CH251" s="168"/>
      <c r="CI251" s="147"/>
      <c r="CJ251" s="148"/>
      <c r="CK251" s="147"/>
      <c r="CL251" s="149"/>
      <c r="CM251" s="51"/>
      <c r="CN251" s="12"/>
      <c r="CO251" s="223"/>
      <c r="CP251" s="50"/>
    </row>
    <row r="252" spans="1:94">
      <c r="A252" s="272" t="s">
        <v>305</v>
      </c>
      <c r="B252" s="423" t="s">
        <v>46</v>
      </c>
      <c r="C252" s="302"/>
      <c r="D252" s="176"/>
      <c r="E252" s="302"/>
      <c r="F252" s="520"/>
      <c r="G252" s="55"/>
      <c r="H252" s="57"/>
      <c r="I252" s="55"/>
      <c r="J252" s="53"/>
      <c r="K252" s="10"/>
      <c r="L252" s="26"/>
      <c r="O252" s="329"/>
      <c r="P252" s="330"/>
      <c r="Q252" s="329"/>
      <c r="R252" s="331"/>
      <c r="S252" s="345"/>
      <c r="T252" s="346"/>
      <c r="U252" s="345"/>
      <c r="V252" s="347"/>
      <c r="W252" s="356"/>
      <c r="X252" s="357"/>
      <c r="Y252" s="356"/>
      <c r="Z252" s="358"/>
      <c r="AA252" s="345"/>
      <c r="AB252" s="346"/>
      <c r="AC252" s="345"/>
      <c r="AD252" s="549"/>
      <c r="AE252" s="367"/>
      <c r="AF252" s="436"/>
      <c r="AG252" s="367"/>
      <c r="AH252" s="369"/>
      <c r="AI252" s="329"/>
      <c r="AJ252" s="447"/>
      <c r="AK252" s="329"/>
      <c r="AL252" s="447"/>
      <c r="AM252" s="393"/>
      <c r="AN252" s="394"/>
      <c r="AO252" s="395"/>
      <c r="AP252" s="396"/>
      <c r="AQ252" s="406"/>
      <c r="AR252" s="407"/>
      <c r="AS252" s="406"/>
      <c r="AT252" s="555"/>
      <c r="AU252" s="55"/>
      <c r="AV252" s="490"/>
      <c r="AW252" s="55"/>
      <c r="AX252" s="490"/>
      <c r="AY252" s="435"/>
      <c r="AZ252" s="368"/>
      <c r="BA252" s="435"/>
      <c r="BB252" s="369"/>
      <c r="BC252" s="329"/>
      <c r="BD252" s="442"/>
      <c r="BE252" s="329"/>
      <c r="BF252" s="331"/>
      <c r="BK252" s="303"/>
      <c r="BL252" s="321"/>
      <c r="BM252" s="303"/>
      <c r="BN252" s="304"/>
      <c r="BQ252" s="285">
        <f t="shared" ref="BQ252:BQ268" si="17">SUM(C252:BP252)</f>
        <v>0</v>
      </c>
      <c r="CE252" s="166"/>
      <c r="CF252" s="167"/>
      <c r="CG252" s="166"/>
      <c r="CH252" s="168"/>
      <c r="CI252" s="147"/>
      <c r="CJ252" s="148"/>
      <c r="CK252" s="147"/>
      <c r="CL252" s="149"/>
      <c r="CM252" s="51"/>
      <c r="CN252" s="12"/>
      <c r="CO252" s="223"/>
      <c r="CP252" s="50"/>
    </row>
    <row r="253" spans="1:94">
      <c r="A253" s="272" t="s">
        <v>306</v>
      </c>
      <c r="B253" s="423" t="s">
        <v>46</v>
      </c>
      <c r="C253" s="302"/>
      <c r="D253" s="520"/>
      <c r="E253" s="302"/>
      <c r="F253" s="520"/>
      <c r="G253" s="55"/>
      <c r="H253" s="57"/>
      <c r="I253" s="55"/>
      <c r="J253" s="53"/>
      <c r="K253" s="10"/>
      <c r="L253" s="26"/>
      <c r="O253" s="329"/>
      <c r="P253" s="330"/>
      <c r="Q253" s="329"/>
      <c r="R253" s="331"/>
      <c r="S253" s="345"/>
      <c r="T253" s="346"/>
      <c r="U253" s="345"/>
      <c r="V253" s="347"/>
      <c r="W253" s="356"/>
      <c r="X253" s="357"/>
      <c r="Y253" s="356"/>
      <c r="Z253" s="358"/>
      <c r="AA253" s="345"/>
      <c r="AB253" s="346"/>
      <c r="AC253" s="345" t="s">
        <v>335</v>
      </c>
      <c r="AD253" s="549">
        <v>36</v>
      </c>
      <c r="AE253" s="367"/>
      <c r="AF253" s="436"/>
      <c r="AG253" s="367"/>
      <c r="AH253" s="369"/>
      <c r="AI253" s="329"/>
      <c r="AJ253" s="330"/>
      <c r="AK253" s="329"/>
      <c r="AL253" s="447"/>
      <c r="AM253" s="393"/>
      <c r="AN253" s="394"/>
      <c r="AO253" s="395"/>
      <c r="AP253" s="396"/>
      <c r="AQ253" s="406"/>
      <c r="AR253" s="407"/>
      <c r="AS253" s="406"/>
      <c r="AT253" s="555"/>
      <c r="AU253" s="55" t="s">
        <v>357</v>
      </c>
      <c r="AV253" s="490">
        <v>16</v>
      </c>
      <c r="AW253" s="55" t="s">
        <v>347</v>
      </c>
      <c r="AX253" s="490">
        <v>30</v>
      </c>
      <c r="AY253" s="435"/>
      <c r="AZ253" s="436"/>
      <c r="BA253" s="435"/>
      <c r="BB253" s="369"/>
      <c r="BC253" s="329"/>
      <c r="BD253" s="442"/>
      <c r="BE253" s="329"/>
      <c r="BF253" s="447"/>
      <c r="BK253" s="303"/>
      <c r="BL253" s="321"/>
      <c r="BM253" s="303"/>
      <c r="BN253" s="304"/>
      <c r="BQ253" s="285">
        <f t="shared" si="17"/>
        <v>82</v>
      </c>
      <c r="CE253" s="166"/>
      <c r="CF253" s="167"/>
      <c r="CG253" s="166"/>
      <c r="CH253" s="168"/>
      <c r="CI253" s="147"/>
      <c r="CJ253" s="148"/>
      <c r="CK253" s="147"/>
      <c r="CL253" s="149"/>
      <c r="CM253" s="51"/>
      <c r="CN253" s="12"/>
      <c r="CO253" s="223"/>
      <c r="CP253" s="13"/>
    </row>
    <row r="254" spans="1:94">
      <c r="A254" s="272" t="s">
        <v>307</v>
      </c>
      <c r="B254" s="423" t="s">
        <v>46</v>
      </c>
      <c r="C254" s="302"/>
      <c r="D254" s="520"/>
      <c r="E254" s="302"/>
      <c r="F254" s="520"/>
      <c r="G254" s="55"/>
      <c r="H254" s="57"/>
      <c r="I254" s="55"/>
      <c r="J254" s="53"/>
      <c r="K254" s="10"/>
      <c r="L254" s="26"/>
      <c r="N254" s="480"/>
      <c r="O254" s="329"/>
      <c r="P254" s="330"/>
      <c r="Q254" s="329"/>
      <c r="R254" s="331"/>
      <c r="S254" s="345"/>
      <c r="T254" s="346"/>
      <c r="U254" s="345"/>
      <c r="V254" s="347"/>
      <c r="W254" s="356"/>
      <c r="X254" s="357"/>
      <c r="Y254" s="356"/>
      <c r="Z254" s="556"/>
      <c r="AA254" s="345"/>
      <c r="AB254" s="346"/>
      <c r="AC254" s="345"/>
      <c r="AD254" s="549"/>
      <c r="AE254" s="367"/>
      <c r="AF254" s="436"/>
      <c r="AG254" s="367" t="s">
        <v>335</v>
      </c>
      <c r="AH254" s="436">
        <v>36</v>
      </c>
      <c r="AI254" s="329" t="s">
        <v>340</v>
      </c>
      <c r="AJ254" s="447">
        <v>12</v>
      </c>
      <c r="AK254" s="329" t="s">
        <v>422</v>
      </c>
      <c r="AL254" s="447">
        <v>10</v>
      </c>
      <c r="AM254" s="393"/>
      <c r="AN254" s="394"/>
      <c r="AO254" s="395"/>
      <c r="AP254" s="396"/>
      <c r="AQ254" s="406"/>
      <c r="AR254" s="407"/>
      <c r="AS254" s="406" t="s">
        <v>333</v>
      </c>
      <c r="AT254" s="555">
        <v>40</v>
      </c>
      <c r="AU254" s="55"/>
      <c r="AV254" s="490"/>
      <c r="AW254" s="55"/>
      <c r="AX254" s="490"/>
      <c r="AY254" s="435"/>
      <c r="AZ254" s="436"/>
      <c r="BA254" s="435"/>
      <c r="BB254" s="369"/>
      <c r="BC254" s="329"/>
      <c r="BD254" s="442"/>
      <c r="BE254" s="329"/>
      <c r="BF254" s="447"/>
      <c r="BK254" s="303"/>
      <c r="BL254" s="321"/>
      <c r="BM254" s="303"/>
      <c r="BN254" s="304"/>
      <c r="BQ254" s="285">
        <f t="shared" si="17"/>
        <v>98</v>
      </c>
      <c r="CE254" s="166"/>
      <c r="CF254" s="167"/>
      <c r="CG254" s="166"/>
      <c r="CH254" s="168"/>
      <c r="CI254" s="147"/>
      <c r="CJ254" s="148"/>
      <c r="CK254" s="147"/>
      <c r="CL254" s="149"/>
      <c r="CM254" s="51"/>
      <c r="CN254" s="12"/>
      <c r="CO254" s="223"/>
      <c r="CP254" s="13"/>
    </row>
    <row r="255" spans="1:94">
      <c r="A255" s="272" t="s">
        <v>53</v>
      </c>
      <c r="B255" s="423" t="s">
        <v>46</v>
      </c>
      <c r="C255" s="302" t="s">
        <v>342</v>
      </c>
      <c r="D255" s="520">
        <v>13</v>
      </c>
      <c r="E255" s="302" t="s">
        <v>347</v>
      </c>
      <c r="F255" s="520">
        <v>15</v>
      </c>
      <c r="G255" s="55"/>
      <c r="H255" s="57"/>
      <c r="I255" s="55"/>
      <c r="J255" s="53"/>
      <c r="K255" s="10"/>
      <c r="L255" s="564"/>
      <c r="N255" s="480"/>
      <c r="O255" s="329"/>
      <c r="P255" s="330"/>
      <c r="Q255" s="329"/>
      <c r="R255" s="331"/>
      <c r="S255" s="345"/>
      <c r="T255" s="346"/>
      <c r="U255" s="345"/>
      <c r="V255" s="347"/>
      <c r="W255" s="356"/>
      <c r="X255" s="357"/>
      <c r="Y255" s="356"/>
      <c r="Z255" s="556"/>
      <c r="AA255" s="345"/>
      <c r="AB255" s="346"/>
      <c r="AC255" s="345"/>
      <c r="AD255" s="347"/>
      <c r="AE255" s="367"/>
      <c r="AF255" s="436"/>
      <c r="AG255" s="367"/>
      <c r="AH255" s="436"/>
      <c r="AI255" s="329"/>
      <c r="AJ255" s="330"/>
      <c r="AK255" s="329"/>
      <c r="AL255" s="447"/>
      <c r="AM255" s="393"/>
      <c r="AN255" s="394"/>
      <c r="AO255" s="395"/>
      <c r="AP255" s="396"/>
      <c r="AQ255" s="406"/>
      <c r="AR255" s="407"/>
      <c r="AS255" s="406"/>
      <c r="AT255" s="555"/>
      <c r="AU255" s="55"/>
      <c r="AV255" s="490"/>
      <c r="AW255" s="55"/>
      <c r="AX255" s="490"/>
      <c r="AY255" s="435"/>
      <c r="AZ255" s="436"/>
      <c r="BA255" s="435"/>
      <c r="BB255" s="436"/>
      <c r="BC255" s="329"/>
      <c r="BD255" s="442"/>
      <c r="BE255" s="329"/>
      <c r="BF255" s="447"/>
      <c r="BH255" s="488"/>
      <c r="BJ255" s="487"/>
      <c r="BK255" s="303"/>
      <c r="BL255" s="321"/>
      <c r="BM255" s="303"/>
      <c r="BN255" s="304"/>
      <c r="BQ255" s="285">
        <f t="shared" si="17"/>
        <v>28</v>
      </c>
      <c r="CE255" s="166"/>
      <c r="CF255" s="167"/>
      <c r="CG255" s="166"/>
      <c r="CH255" s="168"/>
      <c r="CI255" s="147"/>
      <c r="CJ255" s="148"/>
      <c r="CK255" s="147"/>
      <c r="CL255" s="149"/>
      <c r="CM255" s="51"/>
      <c r="CN255" s="12"/>
      <c r="CO255" s="223"/>
      <c r="CP255" s="50"/>
    </row>
    <row r="256" spans="1:94">
      <c r="A256" s="272" t="s">
        <v>308</v>
      </c>
      <c r="B256" s="423" t="s">
        <v>46</v>
      </c>
      <c r="C256" s="302"/>
      <c r="D256" s="520"/>
      <c r="E256" s="302"/>
      <c r="F256" s="520"/>
      <c r="G256" s="55"/>
      <c r="H256" s="57"/>
      <c r="I256" s="55"/>
      <c r="J256" s="490"/>
      <c r="K256" s="10"/>
      <c r="L256" s="564"/>
      <c r="N256" s="480"/>
      <c r="O256" s="329"/>
      <c r="P256" s="330"/>
      <c r="Q256" s="329"/>
      <c r="R256" s="331"/>
      <c r="S256" s="345"/>
      <c r="T256" s="346"/>
      <c r="U256" s="345"/>
      <c r="V256" s="347"/>
      <c r="W256" s="356" t="s">
        <v>341</v>
      </c>
      <c r="X256" s="556">
        <v>14</v>
      </c>
      <c r="Y256" s="356" t="s">
        <v>341</v>
      </c>
      <c r="Z256" s="556">
        <v>14</v>
      </c>
      <c r="AA256" s="345"/>
      <c r="AB256" s="549"/>
      <c r="AC256" s="345"/>
      <c r="AD256" s="549"/>
      <c r="AE256" s="367" t="s">
        <v>342</v>
      </c>
      <c r="AF256" s="436">
        <v>13</v>
      </c>
      <c r="AG256" s="367"/>
      <c r="AH256" s="436"/>
      <c r="AI256" s="329"/>
      <c r="AJ256" s="330"/>
      <c r="AK256" s="329"/>
      <c r="AL256" s="447"/>
      <c r="AM256" s="393"/>
      <c r="AN256" s="394"/>
      <c r="AO256" s="395"/>
      <c r="AP256" s="396"/>
      <c r="AQ256" s="406"/>
      <c r="AR256" s="554"/>
      <c r="AS256" s="406"/>
      <c r="AT256" s="124"/>
      <c r="AU256" s="55"/>
      <c r="AV256" s="490"/>
      <c r="AW256" s="55"/>
      <c r="AX256" s="490"/>
      <c r="AY256" s="435" t="s">
        <v>330</v>
      </c>
      <c r="AZ256" s="436">
        <v>28</v>
      </c>
      <c r="BA256" s="435"/>
      <c r="BB256" s="436"/>
      <c r="BC256" s="329"/>
      <c r="BD256" s="442"/>
      <c r="BE256" s="329"/>
      <c r="BF256" s="447"/>
      <c r="BH256" s="488"/>
      <c r="BJ256" s="487"/>
      <c r="BK256" s="303"/>
      <c r="BL256" s="321"/>
      <c r="BM256" s="303"/>
      <c r="BN256" s="304"/>
      <c r="BQ256" s="285">
        <f t="shared" si="17"/>
        <v>69</v>
      </c>
      <c r="CE256" s="166"/>
      <c r="CF256" s="167"/>
      <c r="CG256" s="166"/>
      <c r="CH256" s="168"/>
      <c r="CI256" s="147"/>
      <c r="CJ256" s="148"/>
      <c r="CK256" s="147"/>
      <c r="CL256" s="149"/>
      <c r="CM256" s="51"/>
      <c r="CN256" s="12"/>
      <c r="CO256" s="224"/>
      <c r="CP256" s="224"/>
    </row>
    <row r="257" spans="1:122">
      <c r="A257" s="424" t="s">
        <v>310</v>
      </c>
      <c r="B257" s="423" t="s">
        <v>46</v>
      </c>
      <c r="C257" s="302"/>
      <c r="D257" s="176"/>
      <c r="E257" s="302"/>
      <c r="F257" s="177"/>
      <c r="G257" s="55"/>
      <c r="H257" s="57"/>
      <c r="I257" s="55"/>
      <c r="J257" s="490"/>
      <c r="K257" s="10"/>
      <c r="L257" s="564"/>
      <c r="N257" s="480"/>
      <c r="O257" s="329"/>
      <c r="P257" s="330"/>
      <c r="Q257" s="329"/>
      <c r="R257" s="331"/>
      <c r="S257" s="345"/>
      <c r="T257" s="346"/>
      <c r="U257" s="345"/>
      <c r="V257" s="347"/>
      <c r="W257" s="356"/>
      <c r="X257" s="357"/>
      <c r="Y257" s="356"/>
      <c r="Z257" s="556"/>
      <c r="AA257" s="345"/>
      <c r="AB257" s="549"/>
      <c r="AC257" s="345"/>
      <c r="AD257" s="549"/>
      <c r="AE257" s="367"/>
      <c r="AF257" s="436"/>
      <c r="AG257" s="367"/>
      <c r="AH257" s="436"/>
      <c r="AI257" s="329"/>
      <c r="AJ257" s="330"/>
      <c r="AK257" s="329"/>
      <c r="AL257" s="447"/>
      <c r="AM257" s="393"/>
      <c r="AN257" s="497"/>
      <c r="AO257" s="395"/>
      <c r="AP257" s="396"/>
      <c r="AQ257" s="406"/>
      <c r="AR257" s="554"/>
      <c r="AS257" s="406"/>
      <c r="AT257" s="555"/>
      <c r="AU257" s="55"/>
      <c r="AV257" s="490"/>
      <c r="AW257" s="55"/>
      <c r="AX257" s="490"/>
      <c r="AY257" s="435"/>
      <c r="AZ257" s="436"/>
      <c r="BA257" s="435"/>
      <c r="BB257" s="436"/>
      <c r="BC257" s="329" t="s">
        <v>337</v>
      </c>
      <c r="BD257" s="442">
        <v>20</v>
      </c>
      <c r="BE257" s="329" t="s">
        <v>341</v>
      </c>
      <c r="BF257" s="447">
        <v>14</v>
      </c>
      <c r="BH257" s="488"/>
      <c r="BI257" s="56" t="s">
        <v>341</v>
      </c>
      <c r="BJ257" s="487">
        <v>14</v>
      </c>
      <c r="BK257" s="303"/>
      <c r="BL257" s="321"/>
      <c r="BM257" s="303"/>
      <c r="BN257" s="304"/>
      <c r="BQ257" s="285">
        <f t="shared" si="17"/>
        <v>48</v>
      </c>
      <c r="CE257" s="166"/>
      <c r="CF257" s="167"/>
      <c r="CG257" s="166"/>
      <c r="CH257" s="168"/>
      <c r="CI257" s="147"/>
      <c r="CJ257" s="148"/>
      <c r="CK257" s="147"/>
      <c r="CL257" s="149"/>
      <c r="CM257" s="51"/>
      <c r="CN257" s="12"/>
      <c r="CO257" s="223"/>
      <c r="CP257" s="13"/>
    </row>
    <row r="258" spans="1:122">
      <c r="A258" s="272" t="s">
        <v>312</v>
      </c>
      <c r="B258" s="424" t="s">
        <v>46</v>
      </c>
      <c r="C258" s="302"/>
      <c r="D258" s="176"/>
      <c r="E258" s="302"/>
      <c r="F258" s="177"/>
      <c r="G258" s="55"/>
      <c r="H258" s="57"/>
      <c r="I258" s="55" t="s">
        <v>342</v>
      </c>
      <c r="J258" s="490">
        <v>13</v>
      </c>
      <c r="K258" s="10" t="s">
        <v>347</v>
      </c>
      <c r="L258" s="564">
        <v>15</v>
      </c>
      <c r="M258" s="22" t="s">
        <v>335</v>
      </c>
      <c r="N258" s="480">
        <v>36</v>
      </c>
      <c r="O258" s="329"/>
      <c r="P258" s="330"/>
      <c r="Q258" s="329"/>
      <c r="R258" s="331"/>
      <c r="S258" s="345"/>
      <c r="T258" s="346"/>
      <c r="U258" s="345"/>
      <c r="V258" s="347"/>
      <c r="W258" s="356"/>
      <c r="X258" s="357"/>
      <c r="Y258" s="356"/>
      <c r="Z258" s="358"/>
      <c r="AA258" s="345" t="s">
        <v>335</v>
      </c>
      <c r="AB258" s="549">
        <v>36</v>
      </c>
      <c r="AC258" s="345" t="s">
        <v>332</v>
      </c>
      <c r="AD258" s="549">
        <v>33</v>
      </c>
      <c r="AE258" s="367"/>
      <c r="AF258" s="436"/>
      <c r="AG258" s="367" t="s">
        <v>340</v>
      </c>
      <c r="AH258" s="436">
        <v>12</v>
      </c>
      <c r="AI258" s="329"/>
      <c r="AJ258" s="447"/>
      <c r="AK258" s="329"/>
      <c r="AL258" s="447"/>
      <c r="AM258" s="393"/>
      <c r="AN258" s="497"/>
      <c r="AO258" s="395"/>
      <c r="AP258" s="396"/>
      <c r="AQ258" s="406" t="s">
        <v>331</v>
      </c>
      <c r="AR258" s="554">
        <v>24</v>
      </c>
      <c r="AS258" s="406" t="s">
        <v>341</v>
      </c>
      <c r="AT258" s="555">
        <v>14</v>
      </c>
      <c r="AU258" s="55" t="s">
        <v>335</v>
      </c>
      <c r="AV258" s="490">
        <v>40</v>
      </c>
      <c r="AW258" s="55" t="s">
        <v>333</v>
      </c>
      <c r="AX258" s="490">
        <v>72</v>
      </c>
      <c r="AY258" s="435"/>
      <c r="AZ258" s="436"/>
      <c r="BA258" s="435"/>
      <c r="BB258" s="436"/>
      <c r="BC258" s="329"/>
      <c r="BD258" s="442"/>
      <c r="BE258" s="329" t="s">
        <v>337</v>
      </c>
      <c r="BF258" s="447">
        <v>20</v>
      </c>
      <c r="BH258" s="487"/>
      <c r="BJ258" s="487"/>
      <c r="BK258" s="303"/>
      <c r="BL258" s="321"/>
      <c r="BM258" s="303"/>
      <c r="BN258" s="304"/>
      <c r="BQ258" s="285">
        <f t="shared" si="17"/>
        <v>315</v>
      </c>
      <c r="CE258" s="166"/>
      <c r="CF258" s="167"/>
      <c r="CG258" s="166"/>
      <c r="CH258" s="168"/>
      <c r="CI258" s="147"/>
      <c r="CJ258" s="148"/>
      <c r="CK258" s="147"/>
      <c r="CL258" s="149"/>
      <c r="CM258" s="51"/>
      <c r="CN258" s="12"/>
      <c r="CO258" s="223"/>
      <c r="CP258" s="50"/>
    </row>
    <row r="259" spans="1:122">
      <c r="A259" s="425" t="s">
        <v>311</v>
      </c>
      <c r="B259" s="425" t="s">
        <v>46</v>
      </c>
      <c r="C259" s="302"/>
      <c r="D259" s="176"/>
      <c r="E259" s="302"/>
      <c r="F259" s="177"/>
      <c r="G259" s="55"/>
      <c r="H259" s="57"/>
      <c r="I259" s="55"/>
      <c r="J259" s="490"/>
      <c r="K259" s="10"/>
      <c r="L259" s="26"/>
      <c r="O259" s="329"/>
      <c r="P259" s="447"/>
      <c r="Q259" s="329"/>
      <c r="R259" s="458"/>
      <c r="S259" s="345"/>
      <c r="T259" s="346"/>
      <c r="U259" s="345"/>
      <c r="V259" s="347"/>
      <c r="W259" s="356"/>
      <c r="X259" s="357"/>
      <c r="Y259" s="356"/>
      <c r="Z259" s="358"/>
      <c r="AA259" s="345" t="s">
        <v>347</v>
      </c>
      <c r="AB259" s="549">
        <v>15</v>
      </c>
      <c r="AC259" s="345"/>
      <c r="AD259" s="347"/>
      <c r="AE259" s="367"/>
      <c r="AF259" s="368"/>
      <c r="AG259" s="367"/>
      <c r="AH259" s="369"/>
      <c r="AI259" s="329"/>
      <c r="AJ259" s="447"/>
      <c r="AK259" s="329"/>
      <c r="AL259" s="447"/>
      <c r="AM259" s="393"/>
      <c r="AN259" s="497"/>
      <c r="AO259" s="395"/>
      <c r="AP259" s="396"/>
      <c r="AQ259" s="406" t="s">
        <v>341</v>
      </c>
      <c r="AR259" s="554">
        <v>14</v>
      </c>
      <c r="AS259" s="406"/>
      <c r="AT259" s="555"/>
      <c r="AU259" s="55"/>
      <c r="AV259" s="57"/>
      <c r="AW259" s="55"/>
      <c r="AX259" s="53"/>
      <c r="AY259" s="435"/>
      <c r="AZ259" s="436"/>
      <c r="BA259" s="435"/>
      <c r="BB259" s="369"/>
      <c r="BC259" s="329"/>
      <c r="BD259" s="442"/>
      <c r="BE259" s="329"/>
      <c r="BF259" s="447"/>
      <c r="BH259" s="487"/>
      <c r="BJ259" s="487"/>
      <c r="BK259" s="303"/>
      <c r="BL259" s="321"/>
      <c r="BM259" s="303"/>
      <c r="BN259" s="304"/>
      <c r="BQ259" s="285">
        <f t="shared" si="17"/>
        <v>29</v>
      </c>
      <c r="CE259" s="166"/>
      <c r="CF259" s="167"/>
      <c r="CG259" s="166"/>
      <c r="CH259" s="168"/>
      <c r="CI259" s="147"/>
      <c r="CJ259" s="148"/>
      <c r="CK259" s="147"/>
      <c r="CL259" s="149"/>
      <c r="CM259" s="51"/>
      <c r="CN259" s="12"/>
      <c r="CO259" s="223"/>
      <c r="CP259" s="50"/>
    </row>
    <row r="260" spans="1:122">
      <c r="A260" s="272" t="s">
        <v>309</v>
      </c>
      <c r="B260" s="423" t="s">
        <v>46</v>
      </c>
      <c r="C260" s="302"/>
      <c r="D260" s="176"/>
      <c r="E260" s="302"/>
      <c r="F260" s="177"/>
      <c r="G260" s="55"/>
      <c r="H260" s="57"/>
      <c r="I260" s="55"/>
      <c r="J260" s="53"/>
      <c r="K260" s="10"/>
      <c r="L260" s="26"/>
      <c r="O260" s="329"/>
      <c r="P260" s="447"/>
      <c r="Q260" s="329"/>
      <c r="R260" s="458"/>
      <c r="S260" s="345"/>
      <c r="T260" s="346"/>
      <c r="U260" s="345"/>
      <c r="V260" s="347"/>
      <c r="W260" s="356"/>
      <c r="X260" s="357"/>
      <c r="Y260" s="356"/>
      <c r="Z260" s="358"/>
      <c r="AA260" s="345"/>
      <c r="AB260" s="346"/>
      <c r="AC260" s="345"/>
      <c r="AD260" s="347"/>
      <c r="AE260" s="367"/>
      <c r="AF260" s="368"/>
      <c r="AG260" s="367"/>
      <c r="AH260" s="369"/>
      <c r="AI260" s="329" t="s">
        <v>342</v>
      </c>
      <c r="AJ260" s="447">
        <v>13</v>
      </c>
      <c r="AK260" s="329" t="s">
        <v>345</v>
      </c>
      <c r="AL260" s="447">
        <v>11.5</v>
      </c>
      <c r="AM260" s="393"/>
      <c r="AN260" s="497"/>
      <c r="AO260" s="395"/>
      <c r="AP260" s="396"/>
      <c r="AQ260" s="406"/>
      <c r="AR260" s="554"/>
      <c r="AS260" s="406"/>
      <c r="AT260" s="124"/>
      <c r="AU260" s="55"/>
      <c r="AV260" s="57"/>
      <c r="AW260" s="55"/>
      <c r="AX260" s="53"/>
      <c r="AY260" s="435"/>
      <c r="AZ260" s="436"/>
      <c r="BA260" s="435"/>
      <c r="BB260" s="369"/>
      <c r="BC260" s="329"/>
      <c r="BD260" s="442"/>
      <c r="BE260" s="329"/>
      <c r="BF260" s="447"/>
      <c r="BG260" s="56" t="s">
        <v>341</v>
      </c>
      <c r="BH260" s="487">
        <v>14</v>
      </c>
      <c r="BJ260" s="487"/>
      <c r="BK260" s="303"/>
      <c r="BL260" s="321"/>
      <c r="BM260" s="303"/>
      <c r="BN260" s="304"/>
      <c r="BP260" s="481"/>
      <c r="BQ260" s="285">
        <f t="shared" si="17"/>
        <v>38.5</v>
      </c>
      <c r="CE260" s="166"/>
      <c r="CF260" s="167"/>
      <c r="CG260" s="166"/>
      <c r="CH260" s="168"/>
      <c r="CI260" s="147"/>
      <c r="CJ260" s="148"/>
      <c r="CK260" s="147"/>
      <c r="CL260" s="149"/>
      <c r="CM260" s="51"/>
      <c r="CN260" s="12"/>
      <c r="CO260" s="223"/>
      <c r="CP260" s="13"/>
    </row>
    <row r="261" spans="1:122">
      <c r="A261" s="272" t="s">
        <v>313</v>
      </c>
      <c r="B261" s="423" t="s">
        <v>46</v>
      </c>
      <c r="C261" s="302"/>
      <c r="D261" s="176"/>
      <c r="E261" s="302"/>
      <c r="F261" s="177"/>
      <c r="G261" s="55"/>
      <c r="H261" s="57"/>
      <c r="I261" s="55"/>
      <c r="J261" s="53"/>
      <c r="K261" s="10"/>
      <c r="L261" s="26"/>
      <c r="O261" s="329" t="s">
        <v>347</v>
      </c>
      <c r="P261" s="447">
        <v>15</v>
      </c>
      <c r="Q261" s="329"/>
      <c r="R261" s="458"/>
      <c r="S261" s="345"/>
      <c r="T261" s="346"/>
      <c r="U261" s="345"/>
      <c r="V261" s="347"/>
      <c r="W261" s="356"/>
      <c r="X261" s="357"/>
      <c r="Y261" s="356"/>
      <c r="Z261" s="358"/>
      <c r="AA261" s="345"/>
      <c r="AB261" s="346"/>
      <c r="AC261" s="345"/>
      <c r="AD261" s="347"/>
      <c r="AE261" s="367"/>
      <c r="AF261" s="368"/>
      <c r="AG261" s="367"/>
      <c r="AH261" s="369"/>
      <c r="AI261" s="329"/>
      <c r="AJ261" s="447"/>
      <c r="AK261" s="329"/>
      <c r="AL261" s="447"/>
      <c r="AM261" s="393"/>
      <c r="AN261" s="497"/>
      <c r="AO261" s="395"/>
      <c r="AP261" s="396"/>
      <c r="AQ261" s="406"/>
      <c r="AR261" s="407"/>
      <c r="AS261" s="406"/>
      <c r="AT261" s="124"/>
      <c r="AU261" s="55"/>
      <c r="AV261" s="57"/>
      <c r="AW261" s="55"/>
      <c r="AX261" s="53"/>
      <c r="AY261" s="435"/>
      <c r="AZ261" s="368"/>
      <c r="BA261" s="435"/>
      <c r="BB261" s="369"/>
      <c r="BC261" s="329"/>
      <c r="BD261" s="442"/>
      <c r="BE261" s="329"/>
      <c r="BF261" s="447"/>
      <c r="BH261" s="487"/>
      <c r="BJ261" s="487"/>
      <c r="BK261" s="303"/>
      <c r="BL261" s="321"/>
      <c r="BM261" s="303"/>
      <c r="BN261" s="304"/>
      <c r="BP261" s="481"/>
      <c r="BQ261" s="285">
        <f t="shared" si="17"/>
        <v>15</v>
      </c>
      <c r="CE261" s="166"/>
      <c r="CF261" s="167"/>
      <c r="CG261" s="166"/>
      <c r="CH261" s="168"/>
      <c r="CI261" s="147"/>
      <c r="CJ261" s="148"/>
      <c r="CK261" s="147"/>
      <c r="CL261" s="149"/>
      <c r="CM261" s="51"/>
      <c r="CN261" s="12"/>
      <c r="CO261" s="223"/>
      <c r="CP261" s="59"/>
    </row>
    <row r="262" spans="1:122">
      <c r="A262" s="272" t="s">
        <v>314</v>
      </c>
      <c r="B262" s="423" t="s">
        <v>46</v>
      </c>
      <c r="C262" s="302"/>
      <c r="D262" s="176"/>
      <c r="E262" s="302"/>
      <c r="F262" s="177"/>
      <c r="G262" s="55"/>
      <c r="H262" s="57"/>
      <c r="I262" s="55"/>
      <c r="J262" s="53"/>
      <c r="K262" s="10"/>
      <c r="L262" s="26"/>
      <c r="O262" s="329"/>
      <c r="P262" s="447"/>
      <c r="Q262" s="329"/>
      <c r="R262" s="458"/>
      <c r="S262" s="345"/>
      <c r="T262" s="346"/>
      <c r="U262" s="345"/>
      <c r="V262" s="347"/>
      <c r="W262" s="356"/>
      <c r="X262" s="357"/>
      <c r="Y262" s="356"/>
      <c r="Z262" s="358"/>
      <c r="AA262" s="345"/>
      <c r="AB262" s="346"/>
      <c r="AC262" s="345"/>
      <c r="AD262" s="347"/>
      <c r="AE262" s="367"/>
      <c r="AF262" s="368"/>
      <c r="AG262" s="367"/>
      <c r="AH262" s="369"/>
      <c r="AI262" s="329"/>
      <c r="AJ262" s="447"/>
      <c r="AK262" s="329"/>
      <c r="AL262" s="447"/>
      <c r="AM262" s="393"/>
      <c r="AN262" s="497"/>
      <c r="AO262" s="395"/>
      <c r="AP262" s="396"/>
      <c r="AQ262" s="406"/>
      <c r="AR262" s="407"/>
      <c r="AS262" s="406"/>
      <c r="AT262" s="124"/>
      <c r="AU262" s="55"/>
      <c r="AV262" s="57"/>
      <c r="AW262" s="55"/>
      <c r="AX262" s="53"/>
      <c r="AY262" s="435"/>
      <c r="AZ262" s="368"/>
      <c r="BA262" s="435"/>
      <c r="BB262" s="369"/>
      <c r="BC262" s="329"/>
      <c r="BD262" s="442"/>
      <c r="BE262" s="329"/>
      <c r="BF262" s="447"/>
      <c r="BJ262" s="488"/>
      <c r="BK262" s="303"/>
      <c r="BL262" s="321"/>
      <c r="BM262" s="303"/>
      <c r="BN262" s="304"/>
      <c r="BP262" s="481"/>
      <c r="BQ262" s="285">
        <f t="shared" si="17"/>
        <v>0</v>
      </c>
      <c r="CE262" s="166"/>
      <c r="CF262" s="167"/>
      <c r="CG262" s="166"/>
      <c r="CH262" s="168"/>
      <c r="CI262" s="147"/>
      <c r="CJ262" s="148"/>
      <c r="CK262" s="147"/>
      <c r="CL262" s="149"/>
      <c r="CM262" s="51"/>
      <c r="CN262" s="12"/>
      <c r="CO262" s="223"/>
      <c r="CP262" s="13"/>
    </row>
    <row r="263" spans="1:122">
      <c r="A263" s="272" t="s">
        <v>92</v>
      </c>
      <c r="B263" s="423" t="s">
        <v>46</v>
      </c>
      <c r="C263" s="302"/>
      <c r="D263" s="176"/>
      <c r="E263" s="302"/>
      <c r="F263" s="177"/>
      <c r="G263" s="55"/>
      <c r="H263" s="57"/>
      <c r="I263" s="55"/>
      <c r="J263" s="53"/>
      <c r="K263" s="10"/>
      <c r="L263" s="26"/>
      <c r="O263" s="329"/>
      <c r="P263" s="447"/>
      <c r="Q263" s="329" t="s">
        <v>347</v>
      </c>
      <c r="R263" s="447">
        <v>15</v>
      </c>
      <c r="S263" s="345"/>
      <c r="T263" s="346"/>
      <c r="U263" s="345"/>
      <c r="V263" s="347"/>
      <c r="W263" s="356"/>
      <c r="X263" s="357"/>
      <c r="Y263" s="356"/>
      <c r="Z263" s="358"/>
      <c r="AA263" s="345"/>
      <c r="AB263" s="346"/>
      <c r="AC263" s="345"/>
      <c r="AD263" s="347"/>
      <c r="AE263" s="367"/>
      <c r="AF263" s="368"/>
      <c r="AG263" s="367"/>
      <c r="AH263" s="369"/>
      <c r="AI263" s="329"/>
      <c r="AJ263" s="330"/>
      <c r="AK263" s="329"/>
      <c r="AL263" s="331"/>
      <c r="AM263" s="393"/>
      <c r="AN263" s="394"/>
      <c r="AO263" s="395"/>
      <c r="AP263" s="396"/>
      <c r="AQ263" s="406"/>
      <c r="AR263" s="407"/>
      <c r="AS263" s="406"/>
      <c r="AT263" s="124"/>
      <c r="AU263" s="55"/>
      <c r="AV263" s="57"/>
      <c r="AW263" s="55"/>
      <c r="AX263" s="53"/>
      <c r="AY263" s="441"/>
      <c r="AZ263" s="368"/>
      <c r="BA263" s="435"/>
      <c r="BB263" s="369"/>
      <c r="BC263" s="329"/>
      <c r="BD263" s="442"/>
      <c r="BE263" s="329"/>
      <c r="BF263" s="447"/>
      <c r="BI263" s="56" t="s">
        <v>342</v>
      </c>
      <c r="BJ263" s="488">
        <v>13</v>
      </c>
      <c r="BK263" s="303"/>
      <c r="BL263" s="321"/>
      <c r="BM263" s="303"/>
      <c r="BN263" s="304"/>
      <c r="BP263" s="481"/>
      <c r="BQ263" s="285">
        <f t="shared" si="17"/>
        <v>28</v>
      </c>
      <c r="CE263" s="166"/>
      <c r="CF263" s="167"/>
      <c r="CG263" s="166"/>
      <c r="CH263" s="168"/>
      <c r="CI263" s="147"/>
      <c r="CJ263" s="148"/>
      <c r="CK263" s="147"/>
      <c r="CL263" s="149"/>
      <c r="CM263" s="51"/>
      <c r="CN263" s="12"/>
      <c r="CO263" s="223"/>
      <c r="CP263" s="13"/>
    </row>
    <row r="264" spans="1:122">
      <c r="A264" s="272" t="s">
        <v>315</v>
      </c>
      <c r="B264" s="423" t="s">
        <v>46</v>
      </c>
      <c r="C264" s="302"/>
      <c r="D264" s="176"/>
      <c r="E264" s="302"/>
      <c r="F264" s="177"/>
      <c r="G264" s="55"/>
      <c r="H264" s="57"/>
      <c r="I264" s="55"/>
      <c r="J264" s="53"/>
      <c r="K264" s="10"/>
      <c r="L264" s="26"/>
      <c r="O264" s="329"/>
      <c r="P264" s="330"/>
      <c r="Q264" s="329"/>
      <c r="R264" s="331"/>
      <c r="S264" s="345"/>
      <c r="T264" s="346"/>
      <c r="U264" s="345"/>
      <c r="V264" s="347"/>
      <c r="W264" s="356"/>
      <c r="X264" s="357"/>
      <c r="Y264" s="356"/>
      <c r="Z264" s="556"/>
      <c r="AA264" s="345"/>
      <c r="AB264" s="346"/>
      <c r="AC264" s="345"/>
      <c r="AD264" s="347"/>
      <c r="AE264" s="367"/>
      <c r="AF264" s="368"/>
      <c r="AG264" s="367"/>
      <c r="AH264" s="369"/>
      <c r="AI264" s="329"/>
      <c r="AJ264" s="330"/>
      <c r="AK264" s="329"/>
      <c r="AL264" s="458"/>
      <c r="AM264" s="393"/>
      <c r="AN264" s="394"/>
      <c r="AO264" s="395"/>
      <c r="AP264" s="396"/>
      <c r="AQ264" s="406"/>
      <c r="AR264" s="407"/>
      <c r="AS264" s="406"/>
      <c r="AT264" s="124"/>
      <c r="AU264" s="55"/>
      <c r="AV264" s="57"/>
      <c r="AW264" s="55"/>
      <c r="AX264" s="53"/>
      <c r="AY264" s="435"/>
      <c r="AZ264" s="368"/>
      <c r="BA264" s="435"/>
      <c r="BB264" s="369"/>
      <c r="BC264" s="329"/>
      <c r="BD264" s="442"/>
      <c r="BE264" s="329"/>
      <c r="BF264" s="447"/>
      <c r="BK264" s="303"/>
      <c r="BL264" s="321"/>
      <c r="BM264" s="303"/>
      <c r="BN264" s="304"/>
      <c r="BQ264" s="285">
        <f t="shared" si="17"/>
        <v>0</v>
      </c>
      <c r="CE264" s="166"/>
      <c r="CF264" s="167"/>
      <c r="CG264" s="166"/>
      <c r="CH264" s="168"/>
      <c r="CI264" s="147"/>
      <c r="CJ264" s="148"/>
      <c r="CK264" s="147"/>
      <c r="CL264" s="149"/>
      <c r="CM264" s="51"/>
      <c r="CN264" s="587"/>
      <c r="CO264" s="588"/>
      <c r="CP264" s="49"/>
    </row>
    <row r="265" spans="1:122">
      <c r="A265" s="272" t="s">
        <v>316</v>
      </c>
      <c r="B265" s="423" t="s">
        <v>46</v>
      </c>
      <c r="C265" s="302"/>
      <c r="D265" s="176"/>
      <c r="E265" s="302"/>
      <c r="F265" s="177"/>
      <c r="G265" s="55"/>
      <c r="H265" s="57"/>
      <c r="I265" s="55"/>
      <c r="J265" s="53"/>
      <c r="K265" s="10"/>
      <c r="L265" s="26"/>
      <c r="O265" s="329"/>
      <c r="P265" s="330"/>
      <c r="Q265" s="329"/>
      <c r="R265" s="331"/>
      <c r="S265" s="345"/>
      <c r="T265" s="346"/>
      <c r="U265" s="345"/>
      <c r="V265" s="347"/>
      <c r="W265" s="356"/>
      <c r="X265" s="357"/>
      <c r="Y265" s="356"/>
      <c r="Z265" s="556"/>
      <c r="AA265" s="345"/>
      <c r="AB265" s="346"/>
      <c r="AC265" s="345"/>
      <c r="AD265" s="347"/>
      <c r="AE265" s="367"/>
      <c r="AF265" s="368"/>
      <c r="AG265" s="367"/>
      <c r="AH265" s="369"/>
      <c r="AI265" s="329"/>
      <c r="AJ265" s="330"/>
      <c r="AK265" s="329"/>
      <c r="AL265" s="458"/>
      <c r="AM265" s="393"/>
      <c r="AN265" s="394"/>
      <c r="AO265" s="395"/>
      <c r="AP265" s="396"/>
      <c r="AQ265" s="406"/>
      <c r="AR265" s="407"/>
      <c r="AS265" s="406"/>
      <c r="AT265" s="124"/>
      <c r="AU265" s="55"/>
      <c r="AV265" s="57"/>
      <c r="AW265" s="55"/>
      <c r="AX265" s="53"/>
      <c r="AY265" s="435"/>
      <c r="AZ265" s="368"/>
      <c r="BA265" s="435"/>
      <c r="BB265" s="369"/>
      <c r="BC265" s="329"/>
      <c r="BD265" s="442"/>
      <c r="BE265" s="329"/>
      <c r="BF265" s="447"/>
      <c r="BH265" s="488"/>
      <c r="BJ265" s="488"/>
      <c r="BK265" s="303"/>
      <c r="BL265" s="321"/>
      <c r="BM265" s="303"/>
      <c r="BN265" s="304"/>
      <c r="BQ265" s="285">
        <f t="shared" si="17"/>
        <v>0</v>
      </c>
      <c r="CE265" s="166"/>
      <c r="CF265" s="167"/>
      <c r="CG265" s="166"/>
      <c r="CH265" s="168"/>
      <c r="CI265" s="147"/>
      <c r="CJ265" s="148"/>
      <c r="CK265" s="147"/>
      <c r="CL265" s="149"/>
      <c r="CM265" s="51"/>
      <c r="CN265" s="12"/>
      <c r="CO265" s="223"/>
      <c r="CP265" s="13"/>
    </row>
    <row r="266" spans="1:122" s="101" customFormat="1">
      <c r="A266" s="424" t="s">
        <v>448</v>
      </c>
      <c r="B266" s="424" t="s">
        <v>46</v>
      </c>
      <c r="C266" s="302"/>
      <c r="D266" s="176"/>
      <c r="E266" s="302"/>
      <c r="F266" s="177"/>
      <c r="G266" s="55"/>
      <c r="H266" s="57"/>
      <c r="I266" s="55"/>
      <c r="J266" s="53"/>
      <c r="K266" s="10"/>
      <c r="L266" s="26"/>
      <c r="M266" s="15"/>
      <c r="N266" s="15"/>
      <c r="O266" s="329"/>
      <c r="P266" s="329"/>
      <c r="Q266" s="329"/>
      <c r="R266" s="329"/>
      <c r="S266" s="345"/>
      <c r="T266" s="345"/>
      <c r="U266" s="345"/>
      <c r="V266" s="345"/>
      <c r="W266" s="356"/>
      <c r="X266" s="356"/>
      <c r="Y266" s="356" t="s">
        <v>345</v>
      </c>
      <c r="Z266" s="556">
        <v>29</v>
      </c>
      <c r="AA266" s="345"/>
      <c r="AB266" s="345"/>
      <c r="AC266" s="345"/>
      <c r="AD266" s="345"/>
      <c r="AE266" s="367"/>
      <c r="AF266" s="367"/>
      <c r="AG266" s="367"/>
      <c r="AH266" s="367"/>
      <c r="AI266" s="329"/>
      <c r="AJ266" s="329"/>
      <c r="AK266" s="329"/>
      <c r="AL266" s="458"/>
      <c r="AM266" s="395"/>
      <c r="AN266" s="395"/>
      <c r="AO266" s="395"/>
      <c r="AP266" s="395"/>
      <c r="AQ266" s="406"/>
      <c r="AR266" s="406"/>
      <c r="AS266" s="406"/>
      <c r="AT266" s="124"/>
      <c r="AU266" s="55"/>
      <c r="AV266" s="57"/>
      <c r="AW266" s="55"/>
      <c r="AX266" s="53"/>
      <c r="AY266" s="367"/>
      <c r="AZ266" s="367"/>
      <c r="BA266" s="367"/>
      <c r="BB266" s="367"/>
      <c r="BC266" s="329"/>
      <c r="BD266" s="442"/>
      <c r="BE266" s="329"/>
      <c r="BF266" s="329"/>
      <c r="BG266" s="323"/>
      <c r="BH266" s="488"/>
      <c r="BI266" s="323"/>
      <c r="BJ266" s="488"/>
      <c r="BK266" s="303"/>
      <c r="BL266" s="303"/>
      <c r="BM266" s="303"/>
      <c r="BN266" s="303"/>
      <c r="BO266" s="15"/>
      <c r="BP266" s="15"/>
      <c r="BQ266" s="285">
        <f t="shared" si="17"/>
        <v>29</v>
      </c>
      <c r="BR266" s="15"/>
      <c r="CE266" s="169"/>
      <c r="CF266" s="170"/>
      <c r="CG266" s="169"/>
      <c r="CH266" s="171"/>
      <c r="CI266" s="150"/>
      <c r="CJ266" s="151"/>
      <c r="CK266" s="150"/>
      <c r="CL266" s="152"/>
      <c r="CM266" s="98"/>
      <c r="CN266" s="99"/>
      <c r="CO266" s="100"/>
      <c r="CP266" s="100"/>
      <c r="CQ266" s="85"/>
      <c r="CS266" s="586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</row>
    <row r="267" spans="1:122" s="205" customFormat="1">
      <c r="A267" s="272" t="s">
        <v>61</v>
      </c>
      <c r="B267" s="424" t="s">
        <v>46</v>
      </c>
      <c r="C267" s="302"/>
      <c r="D267" s="176"/>
      <c r="E267" s="302"/>
      <c r="F267" s="177"/>
      <c r="G267" s="55"/>
      <c r="H267" s="57"/>
      <c r="I267" s="55"/>
      <c r="J267" s="53"/>
      <c r="K267" s="10"/>
      <c r="L267" s="26"/>
      <c r="M267" s="15"/>
      <c r="N267" s="15"/>
      <c r="O267" s="329"/>
      <c r="P267" s="329"/>
      <c r="Q267" s="329"/>
      <c r="R267" s="329"/>
      <c r="S267" s="345"/>
      <c r="T267" s="345"/>
      <c r="U267" s="345"/>
      <c r="V267" s="345"/>
      <c r="W267" s="356"/>
      <c r="X267" s="356"/>
      <c r="Y267" s="356"/>
      <c r="Z267" s="556"/>
      <c r="AA267" s="345"/>
      <c r="AB267" s="345"/>
      <c r="AC267" s="345"/>
      <c r="AD267" s="345"/>
      <c r="AE267" s="367"/>
      <c r="AF267" s="367"/>
      <c r="AG267" s="367"/>
      <c r="AH267" s="367"/>
      <c r="AI267" s="329"/>
      <c r="AJ267" s="329"/>
      <c r="AK267" s="329"/>
      <c r="AL267" s="458"/>
      <c r="AM267" s="395"/>
      <c r="AN267" s="395"/>
      <c r="AO267" s="395"/>
      <c r="AP267" s="395"/>
      <c r="AQ267" s="406"/>
      <c r="AR267" s="406"/>
      <c r="AS267" s="406"/>
      <c r="AT267" s="124"/>
      <c r="AU267" s="55"/>
      <c r="AV267" s="57"/>
      <c r="AW267" s="55"/>
      <c r="AX267" s="53"/>
      <c r="AY267" s="367"/>
      <c r="AZ267" s="367"/>
      <c r="BA267" s="367"/>
      <c r="BB267" s="367"/>
      <c r="BC267" s="329"/>
      <c r="BD267" s="442"/>
      <c r="BE267" s="329"/>
      <c r="BF267" s="329"/>
      <c r="BG267" s="323"/>
      <c r="BH267" s="488"/>
      <c r="BI267" s="323" t="s">
        <v>340</v>
      </c>
      <c r="BJ267" s="488">
        <v>12</v>
      </c>
      <c r="BK267" s="303"/>
      <c r="BL267" s="303"/>
      <c r="BM267" s="303"/>
      <c r="BN267" s="303"/>
      <c r="BO267" s="15"/>
      <c r="BP267" s="15"/>
      <c r="BQ267" s="285">
        <f t="shared" si="17"/>
        <v>12</v>
      </c>
      <c r="BR267" s="15"/>
      <c r="CE267" s="194"/>
      <c r="CF267" s="195"/>
      <c r="CG267" s="194"/>
      <c r="CH267" s="196"/>
      <c r="CI267" s="197"/>
      <c r="CJ267" s="198"/>
      <c r="CK267" s="197"/>
      <c r="CL267" s="199"/>
      <c r="CM267" s="200"/>
      <c r="CN267" s="201"/>
      <c r="CO267" s="202"/>
      <c r="CP267" s="202"/>
      <c r="CQ267" s="190"/>
      <c r="CS267" s="586"/>
      <c r="CT267" s="204"/>
      <c r="CU267" s="204"/>
      <c r="CV267" s="204"/>
      <c r="CW267" s="204"/>
      <c r="CX267" s="204"/>
      <c r="CY267" s="204"/>
      <c r="CZ267" s="204"/>
      <c r="DA267" s="204"/>
      <c r="DB267" s="204"/>
      <c r="DC267" s="204"/>
      <c r="DD267" s="204"/>
      <c r="DE267" s="204"/>
      <c r="DF267" s="204"/>
      <c r="DG267" s="204"/>
      <c r="DH267" s="204"/>
      <c r="DI267" s="204"/>
      <c r="DJ267" s="204"/>
      <c r="DK267" s="204"/>
      <c r="DL267" s="204"/>
      <c r="DM267" s="204"/>
      <c r="DN267" s="204"/>
      <c r="DO267" s="204"/>
      <c r="DP267" s="204"/>
      <c r="DQ267" s="204"/>
      <c r="DR267" s="204"/>
    </row>
    <row r="268" spans="1:122">
      <c r="A268" s="272" t="s">
        <v>396</v>
      </c>
      <c r="B268" s="8" t="s">
        <v>46</v>
      </c>
      <c r="C268" s="302"/>
      <c r="D268" s="176"/>
      <c r="E268" s="302"/>
      <c r="F268" s="177"/>
      <c r="G268" s="55"/>
      <c r="H268" s="57"/>
      <c r="I268" s="55"/>
      <c r="J268" s="53"/>
      <c r="K268" s="10"/>
      <c r="L268" s="26"/>
      <c r="O268" s="329"/>
      <c r="P268" s="330"/>
      <c r="Q268" s="329"/>
      <c r="R268" s="331"/>
      <c r="S268" s="345"/>
      <c r="T268" s="346"/>
      <c r="U268" s="345"/>
      <c r="V268" s="347"/>
      <c r="W268" s="356"/>
      <c r="X268" s="357"/>
      <c r="Y268" s="356"/>
      <c r="Z268" s="358"/>
      <c r="AA268" s="345"/>
      <c r="AB268" s="346"/>
      <c r="AC268" s="345"/>
      <c r="AD268" s="347"/>
      <c r="AE268" s="367"/>
      <c r="AF268" s="368"/>
      <c r="AG268" s="367"/>
      <c r="AH268" s="369"/>
      <c r="AI268" s="329"/>
      <c r="AJ268" s="330"/>
      <c r="AK268" s="329"/>
      <c r="AL268" s="458"/>
      <c r="AM268" s="393"/>
      <c r="AN268" s="394"/>
      <c r="AO268" s="395"/>
      <c r="AP268" s="396"/>
      <c r="AQ268" s="406"/>
      <c r="AR268" s="407"/>
      <c r="AS268" s="406"/>
      <c r="AT268" s="124"/>
      <c r="AU268" s="55"/>
      <c r="AV268" s="57"/>
      <c r="AW268" s="55"/>
      <c r="AX268" s="53"/>
      <c r="AY268" s="435"/>
      <c r="AZ268" s="368"/>
      <c r="BA268" s="435"/>
      <c r="BB268" s="440"/>
      <c r="BC268" s="329"/>
      <c r="BD268" s="442"/>
      <c r="BE268" s="329"/>
      <c r="BF268" s="458"/>
      <c r="BJ268" s="488"/>
      <c r="BK268" s="303"/>
      <c r="BL268" s="321"/>
      <c r="BM268" s="303"/>
      <c r="BN268" s="304"/>
      <c r="BQ268" s="285">
        <f t="shared" si="17"/>
        <v>0</v>
      </c>
      <c r="CE268" s="166"/>
      <c r="CF268" s="167"/>
      <c r="CG268" s="166"/>
      <c r="CH268" s="168"/>
      <c r="CI268" s="147"/>
      <c r="CJ268" s="148"/>
      <c r="CK268" s="147"/>
      <c r="CL268" s="149"/>
      <c r="CM268" s="51"/>
      <c r="CN268" s="587"/>
      <c r="CO268" s="588"/>
      <c r="CP268" s="13"/>
    </row>
    <row r="269" spans="1:122">
      <c r="A269" s="81"/>
      <c r="B269" s="426" t="s">
        <v>46</v>
      </c>
      <c r="C269" s="302"/>
      <c r="D269" s="176"/>
      <c r="E269" s="302"/>
      <c r="F269" s="177"/>
      <c r="G269" s="55"/>
      <c r="H269" s="57"/>
      <c r="I269" s="55"/>
      <c r="J269" s="53"/>
      <c r="K269" s="10"/>
      <c r="L269" s="564"/>
      <c r="O269" s="329"/>
      <c r="P269" s="330"/>
      <c r="Q269" s="329"/>
      <c r="R269" s="331"/>
      <c r="S269" s="345"/>
      <c r="T269" s="346"/>
      <c r="U269" s="345"/>
      <c r="V269" s="347"/>
      <c r="W269" s="356"/>
      <c r="X269" s="357"/>
      <c r="Y269" s="356"/>
      <c r="Z269" s="358"/>
      <c r="AA269" s="345"/>
      <c r="AB269" s="346"/>
      <c r="AC269" s="345"/>
      <c r="AD269" s="347"/>
      <c r="AE269" s="367"/>
      <c r="AF269" s="368"/>
      <c r="AG269" s="367"/>
      <c r="AH269" s="369"/>
      <c r="AI269" s="329"/>
      <c r="AJ269" s="330"/>
      <c r="AK269" s="329"/>
      <c r="AL269" s="458"/>
      <c r="AM269" s="393"/>
      <c r="AN269" s="394"/>
      <c r="AO269" s="395"/>
      <c r="AP269" s="396"/>
      <c r="AQ269" s="406"/>
      <c r="AR269" s="407"/>
      <c r="AS269" s="406"/>
      <c r="AT269" s="124"/>
      <c r="AU269" s="55"/>
      <c r="AV269" s="57"/>
      <c r="AW269" s="55"/>
      <c r="AX269" s="53"/>
      <c r="AY269" s="435"/>
      <c r="AZ269" s="440"/>
      <c r="BA269" s="435"/>
      <c r="BB269" s="440"/>
      <c r="BC269" s="329"/>
      <c r="BD269" s="442"/>
      <c r="BE269" s="329"/>
      <c r="BF269" s="458"/>
      <c r="BK269" s="303"/>
      <c r="BL269" s="321"/>
      <c r="BM269" s="303"/>
      <c r="BN269" s="304"/>
      <c r="BQ269" s="227">
        <f>SUM(BQ252:BQ268)</f>
        <v>791.5</v>
      </c>
      <c r="CE269" s="166"/>
      <c r="CF269" s="167"/>
      <c r="CG269" s="166"/>
      <c r="CH269" s="168"/>
      <c r="CI269" s="147"/>
      <c r="CJ269" s="148"/>
      <c r="CK269" s="147"/>
      <c r="CL269" s="149"/>
      <c r="CM269" s="51"/>
      <c r="CN269" s="12"/>
      <c r="CO269" s="223"/>
      <c r="CP269" s="125"/>
    </row>
    <row r="270" spans="1:122">
      <c r="A270" s="1" t="s">
        <v>268</v>
      </c>
      <c r="B270" s="8" t="s">
        <v>47</v>
      </c>
      <c r="C270" s="302"/>
      <c r="D270" s="176"/>
      <c r="E270" s="302"/>
      <c r="F270" s="177"/>
      <c r="G270" s="55"/>
      <c r="H270" s="57"/>
      <c r="I270" s="55"/>
      <c r="J270" s="53"/>
      <c r="K270" s="10"/>
      <c r="L270" s="564"/>
      <c r="O270" s="329"/>
      <c r="P270" s="330"/>
      <c r="Q270" s="329"/>
      <c r="R270" s="331"/>
      <c r="S270" s="345"/>
      <c r="T270" s="346"/>
      <c r="U270" s="345"/>
      <c r="V270" s="347"/>
      <c r="W270" s="356"/>
      <c r="X270" s="357"/>
      <c r="Y270" s="356"/>
      <c r="Z270" s="358"/>
      <c r="AA270" s="345"/>
      <c r="AB270" s="346"/>
      <c r="AC270" s="345"/>
      <c r="AD270" s="347"/>
      <c r="AE270" s="367"/>
      <c r="AF270" s="368"/>
      <c r="AG270" s="367"/>
      <c r="AH270" s="369"/>
      <c r="AI270" s="329"/>
      <c r="AJ270" s="330"/>
      <c r="AK270" s="329"/>
      <c r="AL270" s="331"/>
      <c r="AM270" s="393"/>
      <c r="AN270" s="394"/>
      <c r="AO270" s="395"/>
      <c r="AP270" s="497"/>
      <c r="AQ270" s="406"/>
      <c r="AR270" s="407"/>
      <c r="AS270" s="406"/>
      <c r="AT270" s="124"/>
      <c r="AU270" s="55"/>
      <c r="AV270" s="57"/>
      <c r="AW270" s="55"/>
      <c r="AX270" s="53"/>
      <c r="AY270" s="435"/>
      <c r="AZ270" s="440"/>
      <c r="BA270" s="435"/>
      <c r="BB270" s="440"/>
      <c r="BC270" s="329"/>
      <c r="BD270" s="442"/>
      <c r="BE270" s="329"/>
      <c r="BF270" s="458"/>
      <c r="BK270" s="303"/>
      <c r="BL270" s="321"/>
      <c r="BM270" s="303"/>
      <c r="BN270" s="304"/>
      <c r="BQ270" s="285">
        <f t="shared" ref="BQ270:BQ280" si="18">SUM(C270:BP270)</f>
        <v>0</v>
      </c>
      <c r="CE270" s="166"/>
      <c r="CF270" s="167"/>
      <c r="CG270" s="166"/>
      <c r="CH270" s="168"/>
      <c r="CI270" s="147"/>
      <c r="CJ270" s="148"/>
      <c r="CK270" s="147"/>
      <c r="CL270" s="149"/>
      <c r="CM270" s="51"/>
      <c r="CN270" s="12"/>
      <c r="CO270" s="223"/>
      <c r="CP270" s="13"/>
    </row>
    <row r="271" spans="1:122">
      <c r="A271" s="1" t="s">
        <v>269</v>
      </c>
      <c r="B271" s="8" t="s">
        <v>47</v>
      </c>
      <c r="C271" s="302"/>
      <c r="D271" s="176"/>
      <c r="E271" s="302"/>
      <c r="F271" s="177"/>
      <c r="G271" s="55"/>
      <c r="H271" s="57"/>
      <c r="I271" s="55"/>
      <c r="J271" s="53"/>
      <c r="K271" s="10" t="s">
        <v>333</v>
      </c>
      <c r="L271" s="564">
        <v>40</v>
      </c>
      <c r="O271" s="329"/>
      <c r="P271" s="330"/>
      <c r="Q271" s="329"/>
      <c r="R271" s="331"/>
      <c r="S271" s="345"/>
      <c r="T271" s="346"/>
      <c r="U271" s="345"/>
      <c r="V271" s="347"/>
      <c r="W271" s="356"/>
      <c r="X271" s="357"/>
      <c r="Y271" s="356"/>
      <c r="Z271" s="358"/>
      <c r="AA271" s="345"/>
      <c r="AB271" s="346"/>
      <c r="AC271" s="345"/>
      <c r="AD271" s="347"/>
      <c r="AE271" s="367"/>
      <c r="AF271" s="368"/>
      <c r="AG271" s="367"/>
      <c r="AH271" s="369"/>
      <c r="AI271" s="329"/>
      <c r="AJ271" s="330"/>
      <c r="AK271" s="329"/>
      <c r="AL271" s="331"/>
      <c r="AM271" s="393"/>
      <c r="AN271" s="394"/>
      <c r="AO271" s="395"/>
      <c r="AP271" s="497"/>
      <c r="AQ271" s="406"/>
      <c r="AR271" s="407"/>
      <c r="AS271" s="406"/>
      <c r="AT271" s="124"/>
      <c r="AU271" s="55"/>
      <c r="AV271" s="57"/>
      <c r="AW271" s="55"/>
      <c r="AX271" s="53"/>
      <c r="AY271" s="435"/>
      <c r="AZ271" s="440"/>
      <c r="BA271" s="435"/>
      <c r="BB271" s="440"/>
      <c r="BC271" s="329"/>
      <c r="BD271" s="442"/>
      <c r="BE271" s="329"/>
      <c r="BF271" s="458"/>
      <c r="BK271" s="303"/>
      <c r="BL271" s="321"/>
      <c r="BM271" s="303"/>
      <c r="BN271" s="304"/>
      <c r="BQ271" s="285">
        <f t="shared" si="18"/>
        <v>40</v>
      </c>
      <c r="CE271" s="166"/>
      <c r="CF271" s="167"/>
      <c r="CG271" s="166"/>
      <c r="CH271" s="168"/>
      <c r="CI271" s="147"/>
      <c r="CJ271" s="148"/>
      <c r="CK271" s="147"/>
      <c r="CL271" s="149"/>
      <c r="CM271" s="51"/>
      <c r="CN271" s="12"/>
      <c r="CO271" s="223"/>
      <c r="CP271" s="59"/>
    </row>
    <row r="272" spans="1:122">
      <c r="A272" s="1" t="s">
        <v>381</v>
      </c>
      <c r="B272" s="8" t="s">
        <v>47</v>
      </c>
      <c r="C272" s="302"/>
      <c r="D272" s="176"/>
      <c r="E272" s="302"/>
      <c r="F272" s="177"/>
      <c r="G272" s="55"/>
      <c r="H272" s="57"/>
      <c r="I272" s="55"/>
      <c r="J272" s="53"/>
      <c r="K272" s="10"/>
      <c r="L272" s="26"/>
      <c r="O272" s="329"/>
      <c r="P272" s="330"/>
      <c r="Q272" s="329"/>
      <c r="R272" s="331"/>
      <c r="S272" s="345"/>
      <c r="T272" s="346"/>
      <c r="U272" s="345"/>
      <c r="V272" s="347"/>
      <c r="W272" s="356"/>
      <c r="X272" s="357"/>
      <c r="Y272" s="356"/>
      <c r="Z272" s="358"/>
      <c r="AA272" s="345"/>
      <c r="AB272" s="346"/>
      <c r="AC272" s="345"/>
      <c r="AD272" s="347"/>
      <c r="AE272" s="367"/>
      <c r="AF272" s="368"/>
      <c r="AG272" s="367"/>
      <c r="AH272" s="369"/>
      <c r="AI272" s="329"/>
      <c r="AJ272" s="330"/>
      <c r="AK272" s="329"/>
      <c r="AL272" s="331"/>
      <c r="AM272" s="393"/>
      <c r="AN272" s="497"/>
      <c r="AO272" s="395"/>
      <c r="AP272" s="497"/>
      <c r="AQ272" s="406"/>
      <c r="AR272" s="407"/>
      <c r="AS272" s="406"/>
      <c r="AT272" s="124"/>
      <c r="AU272" s="55"/>
      <c r="AV272" s="57"/>
      <c r="AW272" s="55"/>
      <c r="AX272" s="53"/>
      <c r="AY272" s="435"/>
      <c r="AZ272" s="440"/>
      <c r="BA272" s="435"/>
      <c r="BB272" s="440"/>
      <c r="BC272" s="329"/>
      <c r="BD272" s="442"/>
      <c r="BE272" s="329"/>
      <c r="BF272" s="458"/>
      <c r="BK272" s="303"/>
      <c r="BL272" s="321"/>
      <c r="BM272" s="303"/>
      <c r="BN272" s="304"/>
      <c r="BQ272" s="285">
        <f t="shared" si="18"/>
        <v>0</v>
      </c>
      <c r="CE272" s="166"/>
      <c r="CF272" s="167"/>
      <c r="CG272" s="166"/>
      <c r="CH272" s="168"/>
      <c r="CI272" s="147"/>
      <c r="CJ272" s="148"/>
      <c r="CK272" s="147"/>
      <c r="CL272" s="149"/>
      <c r="CM272" s="51"/>
      <c r="CN272" s="12"/>
      <c r="CO272" s="223"/>
      <c r="CP272" s="13"/>
    </row>
    <row r="273" spans="1:122">
      <c r="A273" s="1" t="s">
        <v>270</v>
      </c>
      <c r="B273" s="8" t="s">
        <v>47</v>
      </c>
      <c r="C273" s="302"/>
      <c r="D273" s="176"/>
      <c r="E273" s="302"/>
      <c r="F273" s="177"/>
      <c r="G273" s="55"/>
      <c r="H273" s="57"/>
      <c r="I273" s="55"/>
      <c r="J273" s="53"/>
      <c r="K273" s="10"/>
      <c r="L273" s="26"/>
      <c r="O273" s="329"/>
      <c r="P273" s="330"/>
      <c r="Q273" s="329"/>
      <c r="R273" s="331"/>
      <c r="S273" s="345"/>
      <c r="T273" s="346"/>
      <c r="U273" s="345"/>
      <c r="V273" s="347"/>
      <c r="W273" s="356"/>
      <c r="X273" s="357"/>
      <c r="Y273" s="356"/>
      <c r="Z273" s="358"/>
      <c r="AA273" s="345"/>
      <c r="AB273" s="346"/>
      <c r="AC273" s="345"/>
      <c r="AD273" s="347"/>
      <c r="AE273" s="367"/>
      <c r="AF273" s="368"/>
      <c r="AG273" s="367"/>
      <c r="AH273" s="369"/>
      <c r="AI273" s="329"/>
      <c r="AJ273" s="330"/>
      <c r="AK273" s="329"/>
      <c r="AL273" s="331"/>
      <c r="AM273" s="393"/>
      <c r="AN273" s="497"/>
      <c r="AO273" s="395"/>
      <c r="AP273" s="497"/>
      <c r="AQ273" s="406"/>
      <c r="AR273" s="407"/>
      <c r="AS273" s="406"/>
      <c r="AT273" s="124"/>
      <c r="AU273" s="55"/>
      <c r="AV273" s="57"/>
      <c r="AW273" s="55"/>
      <c r="AX273" s="53"/>
      <c r="AY273" s="435"/>
      <c r="AZ273" s="440"/>
      <c r="BA273" s="435"/>
      <c r="BB273" s="440"/>
      <c r="BC273" s="329"/>
      <c r="BD273" s="442"/>
      <c r="BE273" s="329"/>
      <c r="BF273" s="331"/>
      <c r="BK273" s="303"/>
      <c r="BL273" s="321"/>
      <c r="BM273" s="303"/>
      <c r="BN273" s="304"/>
      <c r="BQ273" s="285">
        <f t="shared" si="18"/>
        <v>0</v>
      </c>
      <c r="CE273" s="166"/>
      <c r="CF273" s="167"/>
      <c r="CG273" s="166"/>
      <c r="CH273" s="168"/>
      <c r="CI273" s="147"/>
      <c r="CJ273" s="148"/>
      <c r="CK273" s="147"/>
      <c r="CL273" s="149"/>
      <c r="CM273" s="51"/>
      <c r="CN273" s="12"/>
      <c r="CO273" s="223"/>
      <c r="CP273" s="59"/>
    </row>
    <row r="274" spans="1:122" s="101" customFormat="1">
      <c r="A274" s="1" t="s">
        <v>271</v>
      </c>
      <c r="B274" s="8" t="s">
        <v>47</v>
      </c>
      <c r="C274" s="305"/>
      <c r="D274" s="306"/>
      <c r="E274" s="305"/>
      <c r="F274" s="308"/>
      <c r="G274" s="92"/>
      <c r="H274" s="93"/>
      <c r="I274" s="92"/>
      <c r="J274" s="94"/>
      <c r="K274" s="83"/>
      <c r="L274" s="82"/>
      <c r="O274" s="332"/>
      <c r="P274" s="332"/>
      <c r="Q274" s="332"/>
      <c r="R274" s="332"/>
      <c r="S274" s="348"/>
      <c r="T274" s="348"/>
      <c r="U274" s="348"/>
      <c r="V274" s="348"/>
      <c r="W274" s="359"/>
      <c r="X274" s="359"/>
      <c r="Y274" s="359"/>
      <c r="Z274" s="359"/>
      <c r="AA274" s="348"/>
      <c r="AB274" s="348"/>
      <c r="AC274" s="348"/>
      <c r="AD274" s="348"/>
      <c r="AE274" s="370"/>
      <c r="AF274" s="370"/>
      <c r="AG274" s="370"/>
      <c r="AH274" s="370"/>
      <c r="AI274" s="332"/>
      <c r="AJ274" s="332"/>
      <c r="AK274" s="332"/>
      <c r="AL274" s="459"/>
      <c r="AM274" s="397"/>
      <c r="AN274" s="499"/>
      <c r="AO274" s="397"/>
      <c r="AP274" s="499"/>
      <c r="AQ274" s="409"/>
      <c r="AR274" s="409"/>
      <c r="AS274" s="409"/>
      <c r="AT274" s="402"/>
      <c r="AU274" s="92"/>
      <c r="AV274" s="93"/>
      <c r="AW274" s="92"/>
      <c r="AX274" s="94"/>
      <c r="AY274" s="370"/>
      <c r="AZ274" s="476"/>
      <c r="BA274" s="370"/>
      <c r="BB274" s="476"/>
      <c r="BC274" s="329"/>
      <c r="BD274" s="442"/>
      <c r="BE274" s="329"/>
      <c r="BF274" s="329"/>
      <c r="BG274" s="324"/>
      <c r="BH274" s="324"/>
      <c r="BI274" s="324"/>
      <c r="BJ274" s="324"/>
      <c r="BK274" s="307"/>
      <c r="BL274" s="307"/>
      <c r="BM274" s="307"/>
      <c r="BN274" s="307"/>
      <c r="BQ274" s="285">
        <f t="shared" si="18"/>
        <v>0</v>
      </c>
      <c r="CE274" s="169"/>
      <c r="CF274" s="170"/>
      <c r="CG274" s="169"/>
      <c r="CH274" s="171"/>
      <c r="CI274" s="150"/>
      <c r="CJ274" s="151"/>
      <c r="CK274" s="150"/>
      <c r="CL274" s="152"/>
      <c r="CM274" s="98"/>
      <c r="CN274" s="99"/>
      <c r="CO274" s="100"/>
      <c r="CP274" s="100"/>
      <c r="CQ274" s="85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</row>
    <row r="275" spans="1:122" s="101" customFormat="1">
      <c r="A275" s="1" t="s">
        <v>272</v>
      </c>
      <c r="B275" s="8" t="s">
        <v>47</v>
      </c>
      <c r="C275" s="302"/>
      <c r="D275" s="176"/>
      <c r="E275" s="302"/>
      <c r="F275" s="177"/>
      <c r="G275" s="55"/>
      <c r="H275" s="57"/>
      <c r="I275" s="55"/>
      <c r="J275" s="53"/>
      <c r="K275" s="10"/>
      <c r="L275" s="26"/>
      <c r="M275" s="15"/>
      <c r="N275" s="15"/>
      <c r="O275" s="329"/>
      <c r="P275" s="329"/>
      <c r="Q275" s="329"/>
      <c r="R275" s="329"/>
      <c r="S275" s="345"/>
      <c r="T275" s="345"/>
      <c r="U275" s="345"/>
      <c r="V275" s="345"/>
      <c r="W275" s="356"/>
      <c r="X275" s="356"/>
      <c r="Y275" s="356"/>
      <c r="Z275" s="356"/>
      <c r="AA275" s="345"/>
      <c r="AB275" s="345"/>
      <c r="AC275" s="345"/>
      <c r="AD275" s="345"/>
      <c r="AE275" s="367"/>
      <c r="AF275" s="367"/>
      <c r="AG275" s="367"/>
      <c r="AH275" s="367"/>
      <c r="AI275" s="329"/>
      <c r="AJ275" s="447"/>
      <c r="AK275" s="329"/>
      <c r="AL275" s="458"/>
      <c r="AM275" s="395"/>
      <c r="AN275" s="497"/>
      <c r="AO275" s="395"/>
      <c r="AP275" s="497"/>
      <c r="AQ275" s="406"/>
      <c r="AR275" s="406"/>
      <c r="AS275" s="406"/>
      <c r="AT275" s="124"/>
      <c r="AU275" s="55"/>
      <c r="AV275" s="57"/>
      <c r="AW275" s="55"/>
      <c r="AX275" s="53"/>
      <c r="AY275" s="367"/>
      <c r="AZ275" s="440"/>
      <c r="BA275" s="367"/>
      <c r="BB275" s="440"/>
      <c r="BC275" s="329"/>
      <c r="BD275" s="442"/>
      <c r="BE275" s="329"/>
      <c r="BF275" s="329"/>
      <c r="BG275" s="323"/>
      <c r="BH275" s="323"/>
      <c r="BI275" s="323"/>
      <c r="BJ275" s="323"/>
      <c r="BK275" s="303"/>
      <c r="BL275" s="303"/>
      <c r="BM275" s="303"/>
      <c r="BN275" s="303"/>
      <c r="BO275" s="15"/>
      <c r="BP275" s="15"/>
      <c r="BQ275" s="285">
        <f t="shared" si="18"/>
        <v>0</v>
      </c>
      <c r="BR275" s="15"/>
      <c r="BS275" s="15"/>
      <c r="CE275" s="169"/>
      <c r="CF275" s="170"/>
      <c r="CG275" s="169"/>
      <c r="CH275" s="171"/>
      <c r="CI275" s="150"/>
      <c r="CJ275" s="151"/>
      <c r="CK275" s="150"/>
      <c r="CL275" s="152"/>
      <c r="CM275" s="98"/>
      <c r="CN275" s="99"/>
      <c r="CO275" s="100"/>
      <c r="CP275" s="100"/>
      <c r="CQ275" s="85"/>
      <c r="CS275" s="586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</row>
    <row r="276" spans="1:122" s="205" customFormat="1">
      <c r="A276" s="1" t="s">
        <v>273</v>
      </c>
      <c r="B276" s="8" t="s">
        <v>47</v>
      </c>
      <c r="C276" s="302"/>
      <c r="D276" s="176"/>
      <c r="E276" s="302"/>
      <c r="F276" s="177"/>
      <c r="G276" s="55"/>
      <c r="H276" s="57"/>
      <c r="I276" s="55"/>
      <c r="J276" s="53"/>
      <c r="K276" s="10"/>
      <c r="L276" s="26"/>
      <c r="M276" s="15"/>
      <c r="N276" s="15"/>
      <c r="O276" s="329"/>
      <c r="P276" s="329"/>
      <c r="Q276" s="329"/>
      <c r="R276" s="329"/>
      <c r="S276" s="345"/>
      <c r="T276" s="345"/>
      <c r="U276" s="345"/>
      <c r="V276" s="345"/>
      <c r="W276" s="356"/>
      <c r="X276" s="356"/>
      <c r="Y276" s="356"/>
      <c r="Z276" s="356"/>
      <c r="AA276" s="345"/>
      <c r="AB276" s="345"/>
      <c r="AC276" s="345"/>
      <c r="AD276" s="345"/>
      <c r="AE276" s="367"/>
      <c r="AF276" s="367"/>
      <c r="AG276" s="367"/>
      <c r="AH276" s="367"/>
      <c r="AI276" s="329"/>
      <c r="AJ276" s="447"/>
      <c r="AK276" s="329"/>
      <c r="AL276" s="458"/>
      <c r="AM276" s="395"/>
      <c r="AN276" s="395"/>
      <c r="AO276" s="395"/>
      <c r="AP276" s="395"/>
      <c r="AQ276" s="406"/>
      <c r="AR276" s="406"/>
      <c r="AS276" s="406"/>
      <c r="AT276" s="124"/>
      <c r="AU276" s="55"/>
      <c r="AV276" s="57"/>
      <c r="AW276" s="55"/>
      <c r="AX276" s="53"/>
      <c r="AY276" s="367"/>
      <c r="AZ276" s="367"/>
      <c r="BA276" s="367"/>
      <c r="BB276" s="367"/>
      <c r="BC276" s="329"/>
      <c r="BD276" s="442"/>
      <c r="BE276" s="329"/>
      <c r="BF276" s="329"/>
      <c r="BG276" s="323"/>
      <c r="BH276" s="323"/>
      <c r="BI276" s="323"/>
      <c r="BJ276" s="323"/>
      <c r="BK276" s="303"/>
      <c r="BL276" s="303"/>
      <c r="BM276" s="303"/>
      <c r="BN276" s="303"/>
      <c r="BO276" s="15"/>
      <c r="BP276" s="15"/>
      <c r="BQ276" s="285">
        <f t="shared" si="18"/>
        <v>0</v>
      </c>
      <c r="BR276" s="15"/>
      <c r="BS276" s="15"/>
      <c r="CE276" s="194"/>
      <c r="CF276" s="195"/>
      <c r="CG276" s="194"/>
      <c r="CH276" s="196"/>
      <c r="CI276" s="197"/>
      <c r="CJ276" s="198"/>
      <c r="CK276" s="197"/>
      <c r="CL276" s="199"/>
      <c r="CM276" s="200"/>
      <c r="CN276" s="201"/>
      <c r="CO276" s="202"/>
      <c r="CP276" s="202"/>
      <c r="CQ276" s="190"/>
      <c r="CS276" s="586"/>
      <c r="CT276" s="204"/>
      <c r="CU276" s="204"/>
      <c r="CV276" s="204"/>
      <c r="CW276" s="204"/>
      <c r="CX276" s="204"/>
      <c r="CY276" s="204"/>
      <c r="CZ276" s="204"/>
      <c r="DA276" s="204"/>
      <c r="DB276" s="204"/>
      <c r="DC276" s="204"/>
      <c r="DD276" s="204"/>
      <c r="DE276" s="204"/>
      <c r="DF276" s="204"/>
      <c r="DG276" s="204"/>
      <c r="DH276" s="204"/>
      <c r="DI276" s="204"/>
      <c r="DJ276" s="204"/>
      <c r="DK276" s="204"/>
      <c r="DL276" s="204"/>
      <c r="DM276" s="204"/>
      <c r="DN276" s="204"/>
      <c r="DO276" s="204"/>
      <c r="DP276" s="204"/>
      <c r="DQ276" s="204"/>
      <c r="DR276" s="204"/>
    </row>
    <row r="277" spans="1:122" s="81" customFormat="1">
      <c r="A277" s="1" t="s">
        <v>274</v>
      </c>
      <c r="B277" s="8" t="s">
        <v>47</v>
      </c>
      <c r="C277" s="318"/>
      <c r="D277" s="319"/>
      <c r="E277" s="318"/>
      <c r="F277" s="320"/>
      <c r="G277" s="72"/>
      <c r="H277" s="73"/>
      <c r="I277" s="72"/>
      <c r="J277" s="74"/>
      <c r="K277" s="63"/>
      <c r="L277" s="62"/>
      <c r="O277" s="339"/>
      <c r="P277" s="339"/>
      <c r="Q277" s="339"/>
      <c r="R277" s="339"/>
      <c r="S277" s="350"/>
      <c r="T277" s="350"/>
      <c r="U277" s="350"/>
      <c r="V277" s="350"/>
      <c r="W277" s="361"/>
      <c r="X277" s="361"/>
      <c r="Y277" s="361"/>
      <c r="Z277" s="361"/>
      <c r="AA277" s="350"/>
      <c r="AB277" s="350"/>
      <c r="AC277" s="350"/>
      <c r="AD277" s="350"/>
      <c r="AE277" s="373"/>
      <c r="AF277" s="373"/>
      <c r="AG277" s="373"/>
      <c r="AH277" s="373"/>
      <c r="AI277" s="339"/>
      <c r="AJ277" s="455"/>
      <c r="AK277" s="339"/>
      <c r="AL277" s="511"/>
      <c r="AM277" s="399"/>
      <c r="AN277" s="518"/>
      <c r="AO277" s="399"/>
      <c r="AP277" s="518"/>
      <c r="AQ277" s="412"/>
      <c r="AR277" s="412"/>
      <c r="AS277" s="412"/>
      <c r="AT277" s="411"/>
      <c r="AU277" s="72"/>
      <c r="AV277" s="73"/>
      <c r="AW277" s="72"/>
      <c r="AX277" s="74"/>
      <c r="AY277" s="373"/>
      <c r="AZ277" s="477"/>
      <c r="BA277" s="373"/>
      <c r="BB277" s="373"/>
      <c r="BC277" s="329"/>
      <c r="BD277" s="442"/>
      <c r="BE277" s="329"/>
      <c r="BF277" s="329"/>
      <c r="BG277" s="433"/>
      <c r="BH277" s="433"/>
      <c r="BI277" s="433"/>
      <c r="BJ277" s="433"/>
      <c r="BK277" s="448"/>
      <c r="BL277" s="448"/>
      <c r="BM277" s="448"/>
      <c r="BN277" s="448"/>
      <c r="BQ277" s="285">
        <f t="shared" si="18"/>
        <v>0</v>
      </c>
      <c r="CE277" s="178"/>
      <c r="CF277" s="179"/>
      <c r="CG277" s="178"/>
      <c r="CH277" s="180"/>
      <c r="CI277" s="159"/>
      <c r="CJ277" s="160"/>
      <c r="CK277" s="159"/>
      <c r="CL277" s="161"/>
      <c r="CM277" s="78"/>
      <c r="CN277" s="79"/>
      <c r="CO277" s="80"/>
      <c r="CP277" s="80"/>
      <c r="CQ277" s="65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</row>
    <row r="278" spans="1:122">
      <c r="A278" s="1" t="s">
        <v>275</v>
      </c>
      <c r="B278" s="8" t="s">
        <v>47</v>
      </c>
      <c r="C278" s="302"/>
      <c r="D278" s="176"/>
      <c r="E278" s="302"/>
      <c r="F278" s="177"/>
      <c r="G278" s="55"/>
      <c r="H278" s="57"/>
      <c r="I278" s="55"/>
      <c r="J278" s="53"/>
      <c r="K278" s="10"/>
      <c r="L278" s="26"/>
      <c r="O278" s="329"/>
      <c r="P278" s="330"/>
      <c r="Q278" s="329"/>
      <c r="R278" s="331"/>
      <c r="S278" s="345"/>
      <c r="T278" s="346"/>
      <c r="U278" s="345"/>
      <c r="V278" s="347"/>
      <c r="W278" s="356"/>
      <c r="X278" s="357"/>
      <c r="Y278" s="356"/>
      <c r="Z278" s="358"/>
      <c r="AA278" s="345"/>
      <c r="AB278" s="346"/>
      <c r="AC278" s="345"/>
      <c r="AD278" s="347"/>
      <c r="AE278" s="367"/>
      <c r="AF278" s="368"/>
      <c r="AG278" s="367"/>
      <c r="AH278" s="369"/>
      <c r="AI278" s="329"/>
      <c r="AJ278" s="447"/>
      <c r="AK278" s="329"/>
      <c r="AL278" s="331"/>
      <c r="AM278" s="393"/>
      <c r="AN278" s="497"/>
      <c r="AO278" s="395"/>
      <c r="AP278" s="497"/>
      <c r="AQ278" s="406"/>
      <c r="AR278" s="407"/>
      <c r="AS278" s="406"/>
      <c r="AT278" s="124"/>
      <c r="AU278" s="55"/>
      <c r="AV278" s="57"/>
      <c r="AW278" s="55"/>
      <c r="AX278" s="53"/>
      <c r="AY278" s="435"/>
      <c r="AZ278" s="440"/>
      <c r="BA278" s="435"/>
      <c r="BB278" s="369"/>
      <c r="BC278" s="329"/>
      <c r="BD278" s="442"/>
      <c r="BE278" s="329"/>
      <c r="BF278" s="331"/>
      <c r="BK278" s="303"/>
      <c r="BL278" s="321"/>
      <c r="BM278" s="303"/>
      <c r="BN278" s="304"/>
      <c r="BQ278" s="285">
        <f t="shared" si="18"/>
        <v>0</v>
      </c>
      <c r="CE278" s="166"/>
      <c r="CF278" s="167"/>
      <c r="CG278" s="166"/>
      <c r="CH278" s="168"/>
      <c r="CI278" s="147"/>
      <c r="CJ278" s="148"/>
      <c r="CK278" s="147"/>
      <c r="CL278" s="149"/>
      <c r="CM278" s="51"/>
      <c r="CN278" s="12"/>
      <c r="CO278" s="223"/>
      <c r="CP278" s="59"/>
    </row>
    <row r="279" spans="1:122" s="101" customFormat="1">
      <c r="A279" s="1" t="s">
        <v>390</v>
      </c>
      <c r="B279" s="8" t="s">
        <v>47</v>
      </c>
      <c r="C279" s="302"/>
      <c r="D279" s="176"/>
      <c r="E279" s="302"/>
      <c r="F279" s="520"/>
      <c r="G279" s="55"/>
      <c r="H279" s="57"/>
      <c r="I279" s="55"/>
      <c r="J279" s="53"/>
      <c r="K279" s="10"/>
      <c r="L279" s="26"/>
      <c r="M279" s="15"/>
      <c r="N279" s="15"/>
      <c r="O279" s="329"/>
      <c r="P279" s="329"/>
      <c r="Q279" s="329"/>
      <c r="R279" s="329"/>
      <c r="S279" s="345"/>
      <c r="T279" s="345"/>
      <c r="U279" s="345"/>
      <c r="V279" s="345"/>
      <c r="W279" s="356"/>
      <c r="X279" s="356"/>
      <c r="Y279" s="356"/>
      <c r="Z279" s="356"/>
      <c r="AA279" s="345"/>
      <c r="AB279" s="345"/>
      <c r="AC279" s="345"/>
      <c r="AD279" s="345"/>
      <c r="AE279" s="367"/>
      <c r="AF279" s="367"/>
      <c r="AG279" s="367"/>
      <c r="AH279" s="367"/>
      <c r="AI279" s="329"/>
      <c r="AJ279" s="447"/>
      <c r="AK279" s="329"/>
      <c r="AL279" s="329"/>
      <c r="AM279" s="395"/>
      <c r="AN279" s="497"/>
      <c r="AO279" s="395"/>
      <c r="AP279" s="497"/>
      <c r="AQ279" s="406"/>
      <c r="AR279" s="406"/>
      <c r="AS279" s="406"/>
      <c r="AT279" s="124"/>
      <c r="AU279" s="55"/>
      <c r="AV279" s="57"/>
      <c r="AW279" s="55"/>
      <c r="AX279" s="53"/>
      <c r="AY279" s="367"/>
      <c r="AZ279" s="440"/>
      <c r="BA279" s="367"/>
      <c r="BB279" s="367"/>
      <c r="BC279" s="329"/>
      <c r="BD279" s="442"/>
      <c r="BE279" s="329"/>
      <c r="BF279" s="329"/>
      <c r="BG279" s="323"/>
      <c r="BH279" s="323"/>
      <c r="BI279" s="323"/>
      <c r="BJ279" s="323"/>
      <c r="BK279" s="303"/>
      <c r="BL279" s="303"/>
      <c r="BM279" s="303"/>
      <c r="BN279" s="303"/>
      <c r="BO279" s="15"/>
      <c r="BP279" s="15"/>
      <c r="BQ279" s="285">
        <f t="shared" si="18"/>
        <v>0</v>
      </c>
      <c r="CE279" s="169"/>
      <c r="CF279" s="170"/>
      <c r="CG279" s="169"/>
      <c r="CH279" s="171"/>
      <c r="CI279" s="150"/>
      <c r="CJ279" s="151"/>
      <c r="CK279" s="150"/>
      <c r="CL279" s="152"/>
      <c r="CM279" s="98"/>
      <c r="CN279" s="99"/>
      <c r="CO279" s="100"/>
      <c r="CP279" s="100"/>
      <c r="CQ279" s="85"/>
      <c r="CS279" s="586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</row>
    <row r="280" spans="1:122" s="205" customFormat="1">
      <c r="A280" s="1" t="s">
        <v>363</v>
      </c>
      <c r="B280" s="8" t="s">
        <v>47</v>
      </c>
      <c r="C280" s="302"/>
      <c r="D280" s="176"/>
      <c r="E280" s="302"/>
      <c r="F280" s="520"/>
      <c r="G280" s="55"/>
      <c r="H280" s="57"/>
      <c r="I280" s="55"/>
      <c r="J280" s="53"/>
      <c r="K280" s="10"/>
      <c r="L280" s="26"/>
      <c r="M280" s="15"/>
      <c r="N280" s="15"/>
      <c r="O280" s="329"/>
      <c r="P280" s="329"/>
      <c r="Q280" s="329"/>
      <c r="R280" s="329"/>
      <c r="S280" s="345"/>
      <c r="T280" s="345"/>
      <c r="U280" s="345"/>
      <c r="V280" s="345"/>
      <c r="W280" s="356"/>
      <c r="X280" s="356"/>
      <c r="Y280" s="356"/>
      <c r="Z280" s="356"/>
      <c r="AA280" s="345"/>
      <c r="AB280" s="345"/>
      <c r="AC280" s="345"/>
      <c r="AD280" s="345"/>
      <c r="AE280" s="367"/>
      <c r="AF280" s="367"/>
      <c r="AG280" s="367"/>
      <c r="AH280" s="367"/>
      <c r="AI280" s="329"/>
      <c r="AJ280" s="447"/>
      <c r="AK280" s="329"/>
      <c r="AL280" s="329"/>
      <c r="AM280" s="395"/>
      <c r="AN280" s="395"/>
      <c r="AO280" s="395"/>
      <c r="AP280" s="395"/>
      <c r="AQ280" s="406"/>
      <c r="AR280" s="406"/>
      <c r="AS280" s="406"/>
      <c r="AT280" s="124"/>
      <c r="AU280" s="55"/>
      <c r="AV280" s="57"/>
      <c r="AW280" s="55"/>
      <c r="AX280" s="53"/>
      <c r="AY280" s="367"/>
      <c r="AZ280" s="440"/>
      <c r="BA280" s="367"/>
      <c r="BB280" s="436"/>
      <c r="BC280" s="329"/>
      <c r="BD280" s="442"/>
      <c r="BE280" s="329"/>
      <c r="BF280" s="329"/>
      <c r="BG280" s="323"/>
      <c r="BH280" s="323"/>
      <c r="BI280" s="323"/>
      <c r="BJ280" s="323"/>
      <c r="BK280" s="303"/>
      <c r="BL280" s="303"/>
      <c r="BM280" s="303"/>
      <c r="BN280" s="303"/>
      <c r="BO280" s="15"/>
      <c r="BP280" s="15"/>
      <c r="BQ280" s="285">
        <f t="shared" si="18"/>
        <v>0</v>
      </c>
      <c r="CE280" s="194"/>
      <c r="CF280" s="195"/>
      <c r="CG280" s="194"/>
      <c r="CH280" s="196"/>
      <c r="CI280" s="197"/>
      <c r="CJ280" s="198"/>
      <c r="CK280" s="197"/>
      <c r="CL280" s="199"/>
      <c r="CM280" s="200"/>
      <c r="CN280" s="201"/>
      <c r="CO280" s="202"/>
      <c r="CP280" s="202"/>
      <c r="CQ280" s="190"/>
      <c r="CS280" s="586"/>
      <c r="CT280" s="204"/>
      <c r="CU280" s="204"/>
      <c r="CV280" s="204"/>
      <c r="CW280" s="204"/>
      <c r="CX280" s="204"/>
      <c r="CY280" s="204"/>
      <c r="CZ280" s="204"/>
      <c r="DA280" s="204"/>
      <c r="DB280" s="204"/>
      <c r="DC280" s="204"/>
      <c r="DD280" s="204"/>
      <c r="DE280" s="204"/>
      <c r="DF280" s="204"/>
      <c r="DG280" s="204"/>
      <c r="DH280" s="204"/>
      <c r="DI280" s="204"/>
      <c r="DJ280" s="204"/>
      <c r="DK280" s="204"/>
      <c r="DL280" s="204"/>
      <c r="DM280" s="204"/>
      <c r="DN280" s="204"/>
      <c r="DO280" s="204"/>
      <c r="DP280" s="204"/>
      <c r="DQ280" s="204"/>
      <c r="DR280" s="204"/>
    </row>
    <row r="281" spans="1:122">
      <c r="B281" s="299" t="s">
        <v>47</v>
      </c>
      <c r="C281" s="302"/>
      <c r="D281" s="520"/>
      <c r="E281" s="302"/>
      <c r="F281" s="520"/>
      <c r="G281" s="55"/>
      <c r="H281" s="57"/>
      <c r="I281" s="55"/>
      <c r="J281" s="53"/>
      <c r="K281" s="10"/>
      <c r="L281" s="26"/>
      <c r="O281" s="329"/>
      <c r="P281" s="330"/>
      <c r="Q281" s="329"/>
      <c r="R281" s="458"/>
      <c r="S281" s="345"/>
      <c r="T281" s="346"/>
      <c r="U281" s="345"/>
      <c r="V281" s="347"/>
      <c r="W281" s="356"/>
      <c r="X281" s="357"/>
      <c r="Y281" s="356"/>
      <c r="Z281" s="358"/>
      <c r="AA281" s="345"/>
      <c r="AB281" s="346"/>
      <c r="AC281" s="345"/>
      <c r="AD281" s="347"/>
      <c r="AE281" s="367"/>
      <c r="AF281" s="368"/>
      <c r="AG281" s="367"/>
      <c r="AH281" s="436"/>
      <c r="AI281" s="329"/>
      <c r="AJ281" s="330"/>
      <c r="AK281" s="329"/>
      <c r="AL281" s="331"/>
      <c r="AM281" s="393"/>
      <c r="AN281" s="394"/>
      <c r="AO281" s="395"/>
      <c r="AP281" s="396"/>
      <c r="AQ281" s="406"/>
      <c r="AR281" s="407"/>
      <c r="AS281" s="406"/>
      <c r="AT281" s="124"/>
      <c r="AU281" s="55"/>
      <c r="AV281" s="57"/>
      <c r="AW281" s="55"/>
      <c r="AX281" s="53"/>
      <c r="AY281" s="435"/>
      <c r="AZ281" s="440"/>
      <c r="BA281" s="435"/>
      <c r="BB281" s="436"/>
      <c r="BC281" s="329"/>
      <c r="BD281" s="442"/>
      <c r="BE281" s="329"/>
      <c r="BF281" s="331"/>
      <c r="BK281" s="303"/>
      <c r="BL281" s="321"/>
      <c r="BM281" s="303"/>
      <c r="BN281" s="304"/>
      <c r="BQ281" s="227">
        <f>SUM(BQ270:BQ280)</f>
        <v>40</v>
      </c>
      <c r="CE281" s="166"/>
      <c r="CF281" s="167"/>
      <c r="CG281" s="166"/>
      <c r="CH281" s="168"/>
      <c r="CI281" s="147"/>
      <c r="CJ281" s="148"/>
      <c r="CK281" s="147"/>
      <c r="CL281" s="149"/>
      <c r="CM281" s="51"/>
      <c r="CN281" s="12"/>
      <c r="CO281" s="223"/>
      <c r="CP281" s="59"/>
    </row>
    <row r="282" spans="1:122">
      <c r="A282" s="1" t="s">
        <v>276</v>
      </c>
      <c r="B282" s="8" t="s">
        <v>48</v>
      </c>
      <c r="C282" s="302"/>
      <c r="D282" s="520"/>
      <c r="E282" s="302"/>
      <c r="F282" s="520"/>
      <c r="G282" s="55"/>
      <c r="H282" s="57"/>
      <c r="I282" s="55"/>
      <c r="J282" s="53"/>
      <c r="K282" s="10"/>
      <c r="L282" s="26"/>
      <c r="O282" s="329"/>
      <c r="P282" s="330"/>
      <c r="Q282" s="329"/>
      <c r="R282" s="458"/>
      <c r="S282" s="345"/>
      <c r="T282" s="346"/>
      <c r="U282" s="345"/>
      <c r="V282" s="347"/>
      <c r="W282" s="356"/>
      <c r="X282" s="556"/>
      <c r="Y282" s="356"/>
      <c r="Z282" s="358"/>
      <c r="AA282" s="345"/>
      <c r="AB282" s="346"/>
      <c r="AC282" s="345"/>
      <c r="AD282" s="347"/>
      <c r="AE282" s="367"/>
      <c r="AF282" s="436"/>
      <c r="AG282" s="367"/>
      <c r="AH282" s="436"/>
      <c r="AI282" s="329"/>
      <c r="AJ282" s="330"/>
      <c r="AK282" s="329"/>
      <c r="AL282" s="331"/>
      <c r="AM282" s="393"/>
      <c r="AN282" s="497"/>
      <c r="AO282" s="395"/>
      <c r="AP282" s="396"/>
      <c r="AQ282" s="406"/>
      <c r="AR282" s="407"/>
      <c r="AS282" s="406"/>
      <c r="AT282" s="124"/>
      <c r="AU282" s="55"/>
      <c r="AV282" s="57"/>
      <c r="AW282" s="55"/>
      <c r="AX282" s="53"/>
      <c r="AY282" s="435"/>
      <c r="AZ282" s="436"/>
      <c r="BA282" s="435"/>
      <c r="BB282" s="436"/>
      <c r="BC282" s="329"/>
      <c r="BD282" s="442"/>
      <c r="BE282" s="329"/>
      <c r="BF282" s="331"/>
      <c r="BK282" s="303"/>
      <c r="BL282" s="321"/>
      <c r="BM282" s="303"/>
      <c r="BN282" s="304"/>
      <c r="BQ282" s="285">
        <f t="shared" ref="BQ282:BQ295" si="19">SUM(C282:BP282)</f>
        <v>0</v>
      </c>
      <c r="CE282" s="166"/>
      <c r="CF282" s="167"/>
      <c r="CG282" s="166"/>
      <c r="CH282" s="168"/>
      <c r="CI282" s="147"/>
      <c r="CJ282" s="148"/>
      <c r="CK282" s="147"/>
      <c r="CL282" s="149"/>
      <c r="CM282" s="51"/>
      <c r="CN282" s="12"/>
      <c r="CO282" s="223"/>
      <c r="CP282" s="13"/>
    </row>
    <row r="283" spans="1:122">
      <c r="A283" s="1" t="s">
        <v>449</v>
      </c>
      <c r="B283" s="8" t="s">
        <v>48</v>
      </c>
      <c r="C283" s="302" t="s">
        <v>332</v>
      </c>
      <c r="D283" s="520">
        <v>33</v>
      </c>
      <c r="E283" s="302" t="s">
        <v>341</v>
      </c>
      <c r="F283" s="520">
        <v>14</v>
      </c>
      <c r="G283" s="55"/>
      <c r="H283" s="57"/>
      <c r="I283" s="55"/>
      <c r="J283" s="53"/>
      <c r="K283" s="10"/>
      <c r="L283" s="26"/>
      <c r="O283" s="329"/>
      <c r="P283" s="330"/>
      <c r="Q283" s="329"/>
      <c r="R283" s="458"/>
      <c r="S283" s="345"/>
      <c r="T283" s="346"/>
      <c r="U283" s="345"/>
      <c r="V283" s="347"/>
      <c r="W283" s="356" t="s">
        <v>357</v>
      </c>
      <c r="X283" s="556">
        <v>16</v>
      </c>
      <c r="Y283" s="356" t="s">
        <v>357</v>
      </c>
      <c r="Z283" s="556">
        <v>16</v>
      </c>
      <c r="AA283" s="345"/>
      <c r="AB283" s="346"/>
      <c r="AC283" s="345"/>
      <c r="AD283" s="347"/>
      <c r="AE283" s="367"/>
      <c r="AF283" s="436"/>
      <c r="AG283" s="367"/>
      <c r="AH283" s="436"/>
      <c r="AI283" s="329"/>
      <c r="AJ283" s="330"/>
      <c r="AK283" s="329"/>
      <c r="AL283" s="331"/>
      <c r="AM283" s="393"/>
      <c r="AN283" s="497"/>
      <c r="AO283" s="395"/>
      <c r="AP283" s="396"/>
      <c r="AQ283" s="406"/>
      <c r="AR283" s="407"/>
      <c r="AS283" s="406"/>
      <c r="AT283" s="124"/>
      <c r="AU283" s="55"/>
      <c r="AV283" s="57"/>
      <c r="AW283" s="55"/>
      <c r="AX283" s="53"/>
      <c r="AY283" s="435"/>
      <c r="AZ283" s="436"/>
      <c r="BA283" s="435" t="s">
        <v>435</v>
      </c>
      <c r="BB283" s="440">
        <v>7</v>
      </c>
      <c r="BC283" s="329"/>
      <c r="BD283" s="442"/>
      <c r="BE283" s="329"/>
      <c r="BF283" s="331"/>
      <c r="BK283" s="303"/>
      <c r="BL283" s="321"/>
      <c r="BM283" s="303"/>
      <c r="BN283" s="304"/>
      <c r="BQ283" s="285">
        <f t="shared" si="19"/>
        <v>86</v>
      </c>
      <c r="CE283" s="166"/>
      <c r="CF283" s="167"/>
      <c r="CG283" s="166"/>
      <c r="CH283" s="168"/>
      <c r="CI283" s="147"/>
      <c r="CJ283" s="148"/>
      <c r="CK283" s="147"/>
      <c r="CL283" s="149"/>
      <c r="CM283" s="51"/>
      <c r="CN283" s="12"/>
      <c r="CO283" s="223"/>
      <c r="CP283" s="59"/>
    </row>
    <row r="284" spans="1:122">
      <c r="A284" s="293" t="s">
        <v>318</v>
      </c>
      <c r="B284" s="8" t="s">
        <v>48</v>
      </c>
      <c r="C284" s="302"/>
      <c r="D284" s="520"/>
      <c r="E284" s="302"/>
      <c r="F284" s="520"/>
      <c r="G284" s="55"/>
      <c r="H284" s="57"/>
      <c r="I284" s="55"/>
      <c r="J284" s="53"/>
      <c r="K284" s="10"/>
      <c r="L284" s="26"/>
      <c r="O284" s="329"/>
      <c r="P284" s="330"/>
      <c r="Q284" s="329"/>
      <c r="R284" s="331"/>
      <c r="S284" s="345"/>
      <c r="T284" s="346"/>
      <c r="U284" s="345"/>
      <c r="V284" s="347"/>
      <c r="W284" s="356"/>
      <c r="X284" s="556"/>
      <c r="Y284" s="356"/>
      <c r="Z284" s="358"/>
      <c r="AA284" s="345"/>
      <c r="AB284" s="346"/>
      <c r="AC284" s="345"/>
      <c r="AD284" s="347"/>
      <c r="AE284" s="367"/>
      <c r="AF284" s="436"/>
      <c r="AG284" s="367"/>
      <c r="AH284" s="436"/>
      <c r="AI284" s="329"/>
      <c r="AJ284" s="330"/>
      <c r="AK284" s="329"/>
      <c r="AL284" s="447"/>
      <c r="AM284" s="393"/>
      <c r="AN284" s="497"/>
      <c r="AO284" s="395"/>
      <c r="AP284" s="396"/>
      <c r="AQ284" s="406"/>
      <c r="AR284" s="407"/>
      <c r="AS284" s="406"/>
      <c r="AT284" s="124"/>
      <c r="AU284" s="55"/>
      <c r="AV284" s="57"/>
      <c r="AW284" s="55"/>
      <c r="AX284" s="53"/>
      <c r="AZ284" s="428"/>
      <c r="BB284" s="475"/>
      <c r="BC284" s="329"/>
      <c r="BD284" s="442"/>
      <c r="BE284" s="329"/>
      <c r="BF284" s="331"/>
      <c r="BK284" s="303"/>
      <c r="BL284" s="321"/>
      <c r="BM284" s="303"/>
      <c r="BN284" s="304"/>
      <c r="BQ284" s="285">
        <f t="shared" si="19"/>
        <v>0</v>
      </c>
      <c r="CE284" s="166"/>
      <c r="CF284" s="167"/>
      <c r="CG284" s="166"/>
      <c r="CH284" s="168"/>
      <c r="CI284" s="147"/>
      <c r="CJ284" s="148"/>
      <c r="CK284" s="147"/>
      <c r="CL284" s="149"/>
      <c r="CM284" s="51"/>
      <c r="CN284" s="12"/>
      <c r="CO284" s="223"/>
      <c r="CP284" s="13"/>
    </row>
    <row r="285" spans="1:122">
      <c r="A285" s="1" t="s">
        <v>277</v>
      </c>
      <c r="B285" s="8" t="s">
        <v>48</v>
      </c>
      <c r="C285" s="302"/>
      <c r="D285" s="176"/>
      <c r="E285" s="302"/>
      <c r="F285" s="177"/>
      <c r="G285" s="55"/>
      <c r="H285" s="57"/>
      <c r="I285" s="55"/>
      <c r="J285" s="53"/>
      <c r="K285" s="10"/>
      <c r="L285" s="26"/>
      <c r="O285" s="329"/>
      <c r="P285" s="330"/>
      <c r="Q285" s="329"/>
      <c r="R285" s="331"/>
      <c r="S285" s="345"/>
      <c r="T285" s="346"/>
      <c r="U285" s="345"/>
      <c r="V285" s="347"/>
      <c r="W285" s="356"/>
      <c r="X285" s="556"/>
      <c r="Y285" s="356"/>
      <c r="Z285" s="358"/>
      <c r="AA285" s="345"/>
      <c r="AB285" s="346"/>
      <c r="AC285" s="345"/>
      <c r="AD285" s="347"/>
      <c r="AE285" s="367"/>
      <c r="AF285" s="368"/>
      <c r="AG285" s="367"/>
      <c r="AH285" s="436"/>
      <c r="AI285" s="329"/>
      <c r="AJ285" s="330"/>
      <c r="AK285" s="329"/>
      <c r="AL285" s="447"/>
      <c r="AM285" s="393"/>
      <c r="AN285" s="497"/>
      <c r="AO285" s="395"/>
      <c r="AP285" s="396"/>
      <c r="AQ285" s="406"/>
      <c r="AR285" s="407"/>
      <c r="AS285" s="406"/>
      <c r="AT285" s="124"/>
      <c r="AU285" s="55"/>
      <c r="AV285" s="57"/>
      <c r="AW285" s="55"/>
      <c r="AX285" s="53"/>
      <c r="AZ285" s="428"/>
      <c r="BC285" s="329"/>
      <c r="BD285" s="442"/>
      <c r="BE285" s="329"/>
      <c r="BF285" s="331"/>
      <c r="BK285" s="303"/>
      <c r="BL285" s="321"/>
      <c r="BM285" s="303"/>
      <c r="BN285" s="304"/>
      <c r="BQ285" s="285">
        <f t="shared" si="19"/>
        <v>0</v>
      </c>
      <c r="CE285" s="166"/>
      <c r="CF285" s="167"/>
      <c r="CG285" s="166"/>
      <c r="CH285" s="168"/>
      <c r="CI285" s="147"/>
      <c r="CJ285" s="148"/>
      <c r="CK285" s="147"/>
      <c r="CL285" s="149"/>
      <c r="CM285" s="51"/>
      <c r="CN285" s="12"/>
      <c r="CO285" s="223"/>
      <c r="CP285" s="13"/>
    </row>
    <row r="286" spans="1:122">
      <c r="A286" s="1" t="s">
        <v>384</v>
      </c>
      <c r="B286" s="8" t="s">
        <v>48</v>
      </c>
      <c r="C286" s="302"/>
      <c r="D286" s="176"/>
      <c r="E286" s="302"/>
      <c r="F286" s="177"/>
      <c r="G286" s="55"/>
      <c r="H286" s="57"/>
      <c r="I286" s="55"/>
      <c r="J286" s="53"/>
      <c r="K286" s="10"/>
      <c r="L286" s="26"/>
      <c r="O286" s="329"/>
      <c r="P286" s="330"/>
      <c r="Q286" s="329"/>
      <c r="R286" s="331"/>
      <c r="S286" s="345"/>
      <c r="T286" s="346"/>
      <c r="U286" s="345"/>
      <c r="V286" s="347"/>
      <c r="W286" s="356"/>
      <c r="X286" s="357"/>
      <c r="Y286" s="356"/>
      <c r="Z286" s="358"/>
      <c r="AA286" s="345"/>
      <c r="AB286" s="346"/>
      <c r="AC286" s="345"/>
      <c r="AD286" s="347"/>
      <c r="AE286" s="367"/>
      <c r="AF286" s="368"/>
      <c r="AG286" s="367"/>
      <c r="AH286" s="436"/>
      <c r="AI286" s="329"/>
      <c r="AJ286" s="330"/>
      <c r="AK286" s="329"/>
      <c r="AL286" s="447"/>
      <c r="AM286" s="393"/>
      <c r="AN286" s="497"/>
      <c r="AO286" s="395"/>
      <c r="AP286" s="396"/>
      <c r="AQ286" s="406"/>
      <c r="AR286" s="407"/>
      <c r="AS286" s="406"/>
      <c r="AT286" s="124"/>
      <c r="AU286" s="55"/>
      <c r="AV286" s="57"/>
      <c r="AW286" s="55"/>
      <c r="AX286" s="57"/>
      <c r="AZ286" s="428"/>
      <c r="BC286" s="329"/>
      <c r="BD286" s="442"/>
      <c r="BE286" s="329"/>
      <c r="BF286" s="331"/>
      <c r="BK286" s="303"/>
      <c r="BL286" s="321"/>
      <c r="BM286" s="303"/>
      <c r="BN286" s="304"/>
      <c r="BQ286" s="427">
        <f t="shared" si="19"/>
        <v>0</v>
      </c>
      <c r="CE286" s="166"/>
      <c r="CF286" s="167"/>
      <c r="CG286" s="166"/>
      <c r="CH286" s="168"/>
      <c r="CI286" s="147"/>
      <c r="CJ286" s="148"/>
      <c r="CK286" s="147"/>
      <c r="CL286" s="149"/>
      <c r="CM286" s="51"/>
      <c r="CN286" s="222"/>
      <c r="CO286" s="223"/>
      <c r="CP286" s="13"/>
    </row>
    <row r="287" spans="1:122">
      <c r="A287" s="294" t="s">
        <v>133</v>
      </c>
      <c r="B287" s="8" t="s">
        <v>48</v>
      </c>
      <c r="C287" s="302"/>
      <c r="D287" s="176"/>
      <c r="E287" s="302"/>
      <c r="F287" s="177"/>
      <c r="G287" s="55"/>
      <c r="H287" s="57"/>
      <c r="I287" s="55"/>
      <c r="J287" s="53"/>
      <c r="K287" s="10"/>
      <c r="L287" s="26"/>
      <c r="O287" s="329"/>
      <c r="P287" s="330"/>
      <c r="Q287" s="329"/>
      <c r="R287" s="331"/>
      <c r="S287" s="345"/>
      <c r="T287" s="346"/>
      <c r="U287" s="345"/>
      <c r="V287" s="347"/>
      <c r="W287" s="356"/>
      <c r="X287" s="357"/>
      <c r="Y287" s="356"/>
      <c r="Z287" s="358"/>
      <c r="AA287" s="345"/>
      <c r="AB287" s="346"/>
      <c r="AC287" s="345"/>
      <c r="AD287" s="347"/>
      <c r="AE287" s="367"/>
      <c r="AF287" s="368"/>
      <c r="AG287" s="367"/>
      <c r="AH287" s="436"/>
      <c r="AI287" s="329"/>
      <c r="AJ287" s="330"/>
      <c r="AK287" s="329"/>
      <c r="AL287" s="447"/>
      <c r="AM287" s="393"/>
      <c r="AN287" s="394"/>
      <c r="AO287" s="395"/>
      <c r="AP287" s="396"/>
      <c r="AQ287" s="406"/>
      <c r="AR287" s="407"/>
      <c r="AS287" s="406"/>
      <c r="AT287" s="124"/>
      <c r="AU287" s="55"/>
      <c r="AV287" s="57"/>
      <c r="AW287" s="55"/>
      <c r="AX287" s="53"/>
      <c r="AZ287" s="428"/>
      <c r="BC287" s="329"/>
      <c r="BD287" s="442"/>
      <c r="BE287" s="329"/>
      <c r="BF287" s="331"/>
      <c r="BK287" s="303"/>
      <c r="BL287" s="321"/>
      <c r="BM287" s="303"/>
      <c r="BN287" s="304"/>
      <c r="BQ287" s="285">
        <f t="shared" si="19"/>
        <v>0</v>
      </c>
      <c r="CE287" s="166"/>
      <c r="CF287" s="167"/>
      <c r="CG287" s="166"/>
      <c r="CH287" s="168"/>
      <c r="CI287" s="147"/>
      <c r="CJ287" s="148"/>
      <c r="CK287" s="147"/>
      <c r="CL287" s="149"/>
      <c r="CM287" s="51"/>
      <c r="CN287" s="587"/>
      <c r="CO287" s="588"/>
      <c r="CP287" s="13"/>
    </row>
    <row r="288" spans="1:122">
      <c r="A288" s="1" t="s">
        <v>110</v>
      </c>
      <c r="B288" s="8" t="s">
        <v>48</v>
      </c>
      <c r="C288" s="302"/>
      <c r="D288" s="176"/>
      <c r="E288" s="302"/>
      <c r="F288" s="177"/>
      <c r="G288" s="55"/>
      <c r="H288" s="57"/>
      <c r="I288" s="55"/>
      <c r="J288" s="53"/>
      <c r="K288" s="10"/>
      <c r="L288" s="26"/>
      <c r="O288" s="329"/>
      <c r="P288" s="330"/>
      <c r="Q288" s="329"/>
      <c r="R288" s="331"/>
      <c r="S288" s="345"/>
      <c r="T288" s="346"/>
      <c r="U288" s="345"/>
      <c r="V288" s="347"/>
      <c r="W288" s="356"/>
      <c r="X288" s="357"/>
      <c r="Y288" s="356"/>
      <c r="Z288" s="358"/>
      <c r="AA288" s="345"/>
      <c r="AB288" s="346"/>
      <c r="AC288" s="345"/>
      <c r="AD288" s="347"/>
      <c r="AE288" s="367"/>
      <c r="AF288" s="368"/>
      <c r="AG288" s="367"/>
      <c r="AH288" s="436"/>
      <c r="AI288" s="329"/>
      <c r="AJ288" s="447">
        <v>11.5</v>
      </c>
      <c r="AK288" s="329" t="s">
        <v>345</v>
      </c>
      <c r="AL288" s="544"/>
      <c r="AM288" s="393"/>
      <c r="AN288" s="497"/>
      <c r="AO288" s="395"/>
      <c r="AP288" s="396"/>
      <c r="AQ288" s="406"/>
      <c r="AR288" s="407"/>
      <c r="AS288" s="406"/>
      <c r="AT288" s="124"/>
      <c r="AU288" s="55"/>
      <c r="AV288" s="57"/>
      <c r="AW288" s="55"/>
      <c r="AX288" s="53"/>
      <c r="BB288" s="428"/>
      <c r="BC288" s="329"/>
      <c r="BD288" s="442"/>
      <c r="BE288" s="329"/>
      <c r="BF288" s="331"/>
      <c r="BK288" s="303"/>
      <c r="BL288" s="321"/>
      <c r="BM288" s="303"/>
      <c r="BN288" s="304"/>
      <c r="BQ288" s="285">
        <f t="shared" si="19"/>
        <v>11.5</v>
      </c>
      <c r="CE288" s="166"/>
      <c r="CF288" s="167"/>
      <c r="CG288" s="166"/>
      <c r="CH288" s="168"/>
      <c r="CI288" s="147"/>
      <c r="CJ288" s="148"/>
      <c r="CK288" s="147"/>
      <c r="CL288" s="149"/>
      <c r="CM288" s="51"/>
      <c r="CN288" s="222"/>
      <c r="CO288" s="223"/>
      <c r="CP288" s="17"/>
    </row>
    <row r="289" spans="1:122">
      <c r="A289" s="1" t="s">
        <v>429</v>
      </c>
      <c r="B289" s="8" t="s">
        <v>48</v>
      </c>
      <c r="C289" s="302"/>
      <c r="D289" s="176"/>
      <c r="E289" s="302"/>
      <c r="F289" s="177"/>
      <c r="G289" s="55"/>
      <c r="H289" s="490"/>
      <c r="I289" s="55"/>
      <c r="J289" s="53"/>
      <c r="K289" s="10"/>
      <c r="L289" s="26"/>
      <c r="O289" s="329"/>
      <c r="P289" s="330"/>
      <c r="Q289" s="329"/>
      <c r="R289" s="331"/>
      <c r="S289" s="345"/>
      <c r="T289" s="346"/>
      <c r="U289" s="345"/>
      <c r="V289" s="347"/>
      <c r="W289" s="356"/>
      <c r="X289" s="357"/>
      <c r="Y289" s="356"/>
      <c r="Z289" s="358"/>
      <c r="AA289" s="345"/>
      <c r="AB289" s="346"/>
      <c r="AC289" s="345"/>
      <c r="AD289" s="347"/>
      <c r="AE289" s="367"/>
      <c r="AF289" s="368"/>
      <c r="AG289" s="367" t="s">
        <v>420</v>
      </c>
      <c r="AH289" s="436">
        <v>11</v>
      </c>
      <c r="AI289" s="329"/>
      <c r="AJ289" s="330"/>
      <c r="AK289" s="329"/>
      <c r="AL289" s="447"/>
      <c r="AM289" s="393"/>
      <c r="AN289" s="497"/>
      <c r="AO289" s="395"/>
      <c r="AP289" s="396"/>
      <c r="AQ289" s="406"/>
      <c r="AR289" s="407"/>
      <c r="AS289" s="406"/>
      <c r="AT289" s="124"/>
      <c r="AU289" s="55"/>
      <c r="AV289" s="57"/>
      <c r="AW289" s="55"/>
      <c r="AX289" s="53"/>
      <c r="BB289" s="428"/>
      <c r="BC289" s="329"/>
      <c r="BD289" s="442"/>
      <c r="BE289" s="329"/>
      <c r="BF289" s="331"/>
      <c r="BH289" s="494"/>
      <c r="BJ289" s="487"/>
      <c r="BK289" s="303"/>
      <c r="BL289" s="321"/>
      <c r="BM289" s="303"/>
      <c r="BN289" s="304"/>
      <c r="BQ289" s="285">
        <f t="shared" si="19"/>
        <v>11</v>
      </c>
      <c r="CE289" s="166"/>
      <c r="CF289" s="167"/>
      <c r="CG289" s="166"/>
      <c r="CH289" s="168"/>
      <c r="CI289" s="147"/>
      <c r="CJ289" s="148"/>
      <c r="CK289" s="147"/>
      <c r="CL289" s="149"/>
      <c r="CM289" s="51"/>
      <c r="CN289" s="12"/>
      <c r="CO289" s="223"/>
      <c r="CP289" s="13"/>
    </row>
    <row r="290" spans="1:122">
      <c r="A290" s="1" t="s">
        <v>278</v>
      </c>
      <c r="B290" s="8" t="s">
        <v>48</v>
      </c>
      <c r="C290" s="302"/>
      <c r="D290" s="176"/>
      <c r="E290" s="302"/>
      <c r="F290" s="177"/>
      <c r="G290" s="55"/>
      <c r="H290" s="490"/>
      <c r="I290" s="55"/>
      <c r="J290" s="53"/>
      <c r="K290" s="10"/>
      <c r="L290" s="26"/>
      <c r="O290" s="329"/>
      <c r="P290" s="330"/>
      <c r="Q290" s="329"/>
      <c r="R290" s="331"/>
      <c r="S290" s="345"/>
      <c r="T290" s="346"/>
      <c r="U290" s="345"/>
      <c r="V290" s="347"/>
      <c r="W290" s="356"/>
      <c r="X290" s="357"/>
      <c r="Y290" s="356"/>
      <c r="Z290" s="358"/>
      <c r="AA290" s="345"/>
      <c r="AB290" s="346"/>
      <c r="AC290" s="345"/>
      <c r="AD290" s="347"/>
      <c r="AE290" s="367"/>
      <c r="AF290" s="368"/>
      <c r="AG290" s="367"/>
      <c r="AH290" s="436"/>
      <c r="AI290" s="329"/>
      <c r="AJ290" s="447"/>
      <c r="AK290" s="329"/>
      <c r="AL290" s="447"/>
      <c r="AM290" s="393"/>
      <c r="AN290" s="497"/>
      <c r="AO290" s="395"/>
      <c r="AP290" s="396"/>
      <c r="AQ290" s="406"/>
      <c r="AR290" s="407"/>
      <c r="AS290" s="406"/>
      <c r="AT290" s="124"/>
      <c r="AU290" s="55"/>
      <c r="AV290" s="57"/>
      <c r="AW290" s="55"/>
      <c r="AX290" s="53"/>
      <c r="BB290" s="428"/>
      <c r="BC290" s="329"/>
      <c r="BD290" s="442"/>
      <c r="BE290" s="329"/>
      <c r="BF290" s="331"/>
      <c r="BH290" s="488"/>
      <c r="BJ290" s="487"/>
      <c r="BK290" s="303"/>
      <c r="BL290" s="321"/>
      <c r="BM290" s="303"/>
      <c r="BN290" s="304"/>
      <c r="BQ290" s="285">
        <f t="shared" si="19"/>
        <v>0</v>
      </c>
      <c r="CE290" s="166"/>
      <c r="CF290" s="167"/>
      <c r="CG290" s="166"/>
      <c r="CH290" s="168"/>
      <c r="CI290" s="147"/>
      <c r="CJ290" s="148"/>
      <c r="CK290" s="147"/>
      <c r="CL290" s="149"/>
      <c r="CM290" s="51"/>
      <c r="CN290" s="12"/>
      <c r="CO290" s="223"/>
      <c r="CP290" s="13"/>
    </row>
    <row r="291" spans="1:122">
      <c r="A291" s="1" t="s">
        <v>279</v>
      </c>
      <c r="B291" s="8" t="s">
        <v>48</v>
      </c>
      <c r="C291" s="302"/>
      <c r="D291" s="176"/>
      <c r="E291" s="302"/>
      <c r="F291" s="177"/>
      <c r="G291" s="55"/>
      <c r="H291" s="490"/>
      <c r="I291" s="55"/>
      <c r="J291" s="53"/>
      <c r="K291" s="10"/>
      <c r="L291" s="26"/>
      <c r="O291" s="329"/>
      <c r="P291" s="330"/>
      <c r="Q291" s="329"/>
      <c r="R291" s="331"/>
      <c r="S291" s="345"/>
      <c r="T291" s="346"/>
      <c r="U291" s="345"/>
      <c r="V291" s="347"/>
      <c r="W291" s="356"/>
      <c r="X291" s="357"/>
      <c r="Y291" s="356"/>
      <c r="Z291" s="358"/>
      <c r="AA291" s="345"/>
      <c r="AB291" s="346"/>
      <c r="AC291" s="345"/>
      <c r="AD291" s="347"/>
      <c r="AE291" s="367"/>
      <c r="AF291" s="368"/>
      <c r="AG291" s="367"/>
      <c r="AH291" s="436"/>
      <c r="AI291" s="329"/>
      <c r="AJ291" s="447"/>
      <c r="AK291" s="329"/>
      <c r="AL291" s="331"/>
      <c r="AM291" s="393"/>
      <c r="AN291" s="497"/>
      <c r="AO291" s="395"/>
      <c r="AP291" s="396"/>
      <c r="AQ291" s="406"/>
      <c r="AR291" s="407"/>
      <c r="AS291" s="406"/>
      <c r="AT291" s="124"/>
      <c r="AU291" s="55"/>
      <c r="AV291" s="57"/>
      <c r="AW291" s="55"/>
      <c r="AX291" s="53"/>
      <c r="BB291" s="428"/>
      <c r="BC291" s="329"/>
      <c r="BD291" s="442"/>
      <c r="BE291" s="329"/>
      <c r="BF291" s="331"/>
      <c r="BH291" s="494"/>
      <c r="BJ291" s="487"/>
      <c r="BK291" s="303"/>
      <c r="BL291" s="321"/>
      <c r="BM291" s="303"/>
      <c r="BN291" s="304"/>
      <c r="BQ291" s="285">
        <f t="shared" si="19"/>
        <v>0</v>
      </c>
      <c r="CE291" s="166"/>
      <c r="CF291" s="167"/>
      <c r="CG291" s="166"/>
      <c r="CH291" s="168"/>
      <c r="CI291" s="147"/>
      <c r="CJ291" s="148"/>
      <c r="CK291" s="147"/>
      <c r="CL291" s="149"/>
      <c r="CM291" s="51"/>
      <c r="CN291" s="12"/>
      <c r="CO291" s="223"/>
      <c r="CP291" s="34"/>
    </row>
    <row r="292" spans="1:122">
      <c r="A292" s="1" t="s">
        <v>280</v>
      </c>
      <c r="B292" s="8" t="s">
        <v>48</v>
      </c>
      <c r="C292" s="302"/>
      <c r="D292" s="176"/>
      <c r="E292" s="302"/>
      <c r="F292" s="177"/>
      <c r="G292" s="55" t="s">
        <v>341</v>
      </c>
      <c r="H292" s="490">
        <v>14</v>
      </c>
      <c r="I292" s="55"/>
      <c r="J292" s="53"/>
      <c r="K292" s="10"/>
      <c r="L292" s="26"/>
      <c r="O292" s="329"/>
      <c r="P292" s="330"/>
      <c r="Q292" s="329"/>
      <c r="R292" s="331"/>
      <c r="S292" s="345"/>
      <c r="T292" s="346"/>
      <c r="U292" s="345"/>
      <c r="V292" s="347"/>
      <c r="W292" s="356"/>
      <c r="X292" s="357"/>
      <c r="Y292" s="356"/>
      <c r="Z292" s="358"/>
      <c r="AA292" s="345"/>
      <c r="AB292" s="346"/>
      <c r="AC292" s="345"/>
      <c r="AD292" s="347"/>
      <c r="AE292" s="367"/>
      <c r="AF292" s="368"/>
      <c r="AG292" s="367"/>
      <c r="AH292" s="436"/>
      <c r="AI292" s="329"/>
      <c r="AJ292" s="447"/>
      <c r="AK292" s="329"/>
      <c r="AL292" s="458"/>
      <c r="AM292" s="393"/>
      <c r="AN292" s="497"/>
      <c r="AO292" s="395"/>
      <c r="AP292" s="497"/>
      <c r="AQ292" s="406"/>
      <c r="AR292" s="407"/>
      <c r="AS292" s="406"/>
      <c r="AT292" s="124"/>
      <c r="AU292" s="55"/>
      <c r="AV292" s="57"/>
      <c r="AW292" s="55"/>
      <c r="AX292" s="53"/>
      <c r="BB292" s="428"/>
      <c r="BC292" s="329"/>
      <c r="BD292" s="442"/>
      <c r="BE292" s="329"/>
      <c r="BF292" s="331"/>
      <c r="BJ292" s="487"/>
      <c r="BK292" s="303"/>
      <c r="BL292" s="321"/>
      <c r="BM292" s="303"/>
      <c r="BN292" s="304"/>
      <c r="BQ292" s="285">
        <f t="shared" si="19"/>
        <v>14</v>
      </c>
      <c r="CE292" s="166"/>
      <c r="CF292" s="167"/>
      <c r="CG292" s="166"/>
      <c r="CH292" s="168"/>
      <c r="CI292" s="147"/>
      <c r="CJ292" s="148"/>
      <c r="CK292" s="147"/>
      <c r="CL292" s="149"/>
      <c r="CM292" s="51"/>
      <c r="CN292" s="12"/>
      <c r="CO292" s="223"/>
      <c r="CP292" s="17"/>
    </row>
    <row r="293" spans="1:122">
      <c r="A293" s="1" t="s">
        <v>137</v>
      </c>
      <c r="B293" s="8" t="s">
        <v>48</v>
      </c>
      <c r="C293" s="302"/>
      <c r="D293" s="176"/>
      <c r="E293" s="302"/>
      <c r="F293" s="177"/>
      <c r="G293" s="55"/>
      <c r="H293" s="490"/>
      <c r="I293" s="55"/>
      <c r="J293" s="53"/>
      <c r="K293" s="10"/>
      <c r="L293" s="26"/>
      <c r="O293" s="329"/>
      <c r="P293" s="330"/>
      <c r="Q293" s="329"/>
      <c r="R293" s="331"/>
      <c r="S293" s="345"/>
      <c r="T293" s="346"/>
      <c r="U293" s="345"/>
      <c r="V293" s="347"/>
      <c r="W293" s="356"/>
      <c r="X293" s="357"/>
      <c r="Y293" s="356"/>
      <c r="Z293" s="358"/>
      <c r="AA293" s="345"/>
      <c r="AB293" s="346"/>
      <c r="AC293" s="345"/>
      <c r="AD293" s="347"/>
      <c r="AE293" s="367"/>
      <c r="AF293" s="368"/>
      <c r="AG293" s="367"/>
      <c r="AH293" s="369"/>
      <c r="AI293" s="329"/>
      <c r="AJ293" s="447"/>
      <c r="AK293" s="329"/>
      <c r="AL293" s="458"/>
      <c r="AM293" s="393"/>
      <c r="AN293" s="497"/>
      <c r="AO293" s="395"/>
      <c r="AP293" s="497"/>
      <c r="AQ293" s="406"/>
      <c r="AR293" s="407"/>
      <c r="AS293" s="406"/>
      <c r="AT293" s="124"/>
      <c r="AU293" s="55"/>
      <c r="AV293" s="57"/>
      <c r="AW293" s="55"/>
      <c r="AX293" s="53"/>
      <c r="BB293" s="428"/>
      <c r="BC293" s="329"/>
      <c r="BD293" s="442"/>
      <c r="BE293" s="329"/>
      <c r="BF293" s="331"/>
      <c r="BK293" s="303"/>
      <c r="BL293" s="321"/>
      <c r="BM293" s="303"/>
      <c r="BN293" s="304"/>
      <c r="BQ293" s="285">
        <f t="shared" si="19"/>
        <v>0</v>
      </c>
      <c r="CE293" s="166"/>
      <c r="CF293" s="167"/>
      <c r="CG293" s="166"/>
      <c r="CH293" s="168"/>
      <c r="CI293" s="147"/>
      <c r="CJ293" s="148"/>
      <c r="CK293" s="147"/>
      <c r="CL293" s="149"/>
      <c r="CM293" s="51"/>
      <c r="CN293" s="12"/>
      <c r="CO293" s="223"/>
      <c r="CP293" s="13"/>
    </row>
    <row r="294" spans="1:122">
      <c r="A294" s="1" t="s">
        <v>281</v>
      </c>
      <c r="B294" s="8" t="s">
        <v>48</v>
      </c>
      <c r="C294" s="302"/>
      <c r="D294" s="176"/>
      <c r="E294" s="302"/>
      <c r="F294" s="177"/>
      <c r="G294" s="55"/>
      <c r="H294" s="57"/>
      <c r="I294" s="55"/>
      <c r="J294" s="53"/>
      <c r="K294" s="10"/>
      <c r="L294" s="26"/>
      <c r="O294" s="329"/>
      <c r="P294" s="330"/>
      <c r="Q294" s="329"/>
      <c r="R294" s="331"/>
      <c r="S294" s="345"/>
      <c r="T294" s="346"/>
      <c r="U294" s="345"/>
      <c r="V294" s="347"/>
      <c r="W294" s="356"/>
      <c r="X294" s="357"/>
      <c r="Y294" s="356"/>
      <c r="Z294" s="358"/>
      <c r="AA294" s="345"/>
      <c r="AB294" s="346"/>
      <c r="AC294" s="345"/>
      <c r="AD294" s="347"/>
      <c r="AE294" s="367"/>
      <c r="AF294" s="368"/>
      <c r="AG294" s="367"/>
      <c r="AH294" s="369"/>
      <c r="AI294" s="329" t="s">
        <v>341</v>
      </c>
      <c r="AJ294" s="447">
        <v>14</v>
      </c>
      <c r="AK294" s="329" t="s">
        <v>342</v>
      </c>
      <c r="AL294" s="458">
        <v>13</v>
      </c>
      <c r="AM294" s="393"/>
      <c r="AN294" s="497"/>
      <c r="AO294" s="395"/>
      <c r="AP294" s="497"/>
      <c r="AQ294" s="406"/>
      <c r="AR294" s="407"/>
      <c r="AS294" s="406"/>
      <c r="AT294" s="124"/>
      <c r="AU294" s="55"/>
      <c r="AV294" s="57"/>
      <c r="AW294" s="55"/>
      <c r="AX294" s="53"/>
      <c r="BB294" s="428"/>
      <c r="BC294" s="329"/>
      <c r="BD294" s="442"/>
      <c r="BE294" s="329"/>
      <c r="BF294" s="331"/>
      <c r="BK294" s="303"/>
      <c r="BL294" s="321"/>
      <c r="BM294" s="303"/>
      <c r="BN294" s="304"/>
      <c r="BQ294" s="285">
        <f t="shared" si="19"/>
        <v>27</v>
      </c>
      <c r="CE294" s="166"/>
      <c r="CF294" s="167"/>
      <c r="CG294" s="166"/>
      <c r="CH294" s="168"/>
      <c r="CI294" s="147"/>
      <c r="CJ294" s="148"/>
      <c r="CK294" s="147"/>
      <c r="CL294" s="149"/>
      <c r="CM294" s="51"/>
      <c r="CN294" s="12"/>
      <c r="CO294" s="223"/>
      <c r="CP294" s="13"/>
    </row>
    <row r="295" spans="1:122">
      <c r="A295" s="1" t="s">
        <v>358</v>
      </c>
      <c r="B295" s="8" t="s">
        <v>48</v>
      </c>
      <c r="C295" s="302"/>
      <c r="D295" s="176"/>
      <c r="E295" s="302"/>
      <c r="F295" s="177"/>
      <c r="G295" s="55"/>
      <c r="H295" s="57"/>
      <c r="I295" s="55"/>
      <c r="J295" s="53"/>
      <c r="K295" s="10"/>
      <c r="L295" s="26"/>
      <c r="O295" s="329"/>
      <c r="P295" s="330"/>
      <c r="Q295" s="329"/>
      <c r="R295" s="331"/>
      <c r="S295" s="345"/>
      <c r="T295" s="346"/>
      <c r="U295" s="345"/>
      <c r="V295" s="347"/>
      <c r="W295" s="356"/>
      <c r="X295" s="357"/>
      <c r="Y295" s="356"/>
      <c r="Z295" s="556"/>
      <c r="AA295" s="345"/>
      <c r="AB295" s="346"/>
      <c r="AC295" s="345"/>
      <c r="AD295" s="347"/>
      <c r="AE295" s="367"/>
      <c r="AF295" s="368"/>
      <c r="AG295" s="367"/>
      <c r="AH295" s="369"/>
      <c r="AI295" s="329"/>
      <c r="AJ295" s="447"/>
      <c r="AK295" s="329"/>
      <c r="AL295" s="331"/>
      <c r="AM295" s="393"/>
      <c r="AN295" s="394"/>
      <c r="AO295" s="395"/>
      <c r="AP295" s="497"/>
      <c r="AQ295" s="406"/>
      <c r="AR295" s="407"/>
      <c r="AS295" s="406"/>
      <c r="AT295" s="124"/>
      <c r="AU295" s="55"/>
      <c r="AV295" s="57"/>
      <c r="AW295" s="55"/>
      <c r="AX295" s="53"/>
      <c r="BB295" s="428"/>
      <c r="BC295" s="329"/>
      <c r="BD295" s="442"/>
      <c r="BE295" s="329"/>
      <c r="BF295" s="331"/>
      <c r="BK295" s="303"/>
      <c r="BL295" s="321"/>
      <c r="BM295" s="303"/>
      <c r="BN295" s="304"/>
      <c r="BQ295" s="285">
        <f t="shared" si="19"/>
        <v>0</v>
      </c>
      <c r="CE295" s="166"/>
      <c r="CF295" s="167"/>
      <c r="CG295" s="166"/>
      <c r="CH295" s="168"/>
      <c r="CI295" s="147"/>
      <c r="CJ295" s="148"/>
      <c r="CK295" s="147"/>
      <c r="CL295" s="149"/>
      <c r="CM295" s="51"/>
      <c r="CN295" s="12"/>
      <c r="CO295" s="223"/>
      <c r="CP295" s="278"/>
      <c r="CQ295" s="30"/>
    </row>
    <row r="296" spans="1:122">
      <c r="A296" s="1"/>
      <c r="B296" s="299" t="s">
        <v>48</v>
      </c>
      <c r="C296" s="302"/>
      <c r="D296" s="176"/>
      <c r="E296" s="302"/>
      <c r="F296" s="177"/>
      <c r="G296" s="55"/>
      <c r="H296" s="57"/>
      <c r="I296" s="55"/>
      <c r="J296" s="53"/>
      <c r="K296" s="10"/>
      <c r="L296" s="26"/>
      <c r="O296" s="329"/>
      <c r="P296" s="447"/>
      <c r="Q296" s="329"/>
      <c r="R296" s="331"/>
      <c r="S296" s="345"/>
      <c r="T296" s="346"/>
      <c r="U296" s="345"/>
      <c r="V296" s="347"/>
      <c r="W296" s="356"/>
      <c r="X296" s="357"/>
      <c r="Y296" s="356"/>
      <c r="Z296" s="556"/>
      <c r="AA296" s="345"/>
      <c r="AB296" s="346"/>
      <c r="AC296" s="345"/>
      <c r="AD296" s="347"/>
      <c r="AE296" s="367"/>
      <c r="AF296" s="368"/>
      <c r="AG296" s="367"/>
      <c r="AH296" s="369"/>
      <c r="AI296" s="329"/>
      <c r="AJ296" s="447"/>
      <c r="AK296" s="329"/>
      <c r="AL296" s="331"/>
      <c r="AM296" s="393"/>
      <c r="AN296" s="394"/>
      <c r="AO296" s="395"/>
      <c r="AP296" s="396"/>
      <c r="AQ296" s="406"/>
      <c r="AR296" s="554"/>
      <c r="AS296" s="406"/>
      <c r="AT296" s="555"/>
      <c r="AU296" s="55"/>
      <c r="AV296" s="490"/>
      <c r="AW296" s="55"/>
      <c r="AX296" s="490"/>
      <c r="BB296" s="428"/>
      <c r="BC296" s="329"/>
      <c r="BD296" s="442"/>
      <c r="BE296" s="329"/>
      <c r="BF296" s="331"/>
      <c r="BK296" s="303"/>
      <c r="BL296" s="321"/>
      <c r="BM296" s="303"/>
      <c r="BN296" s="304"/>
      <c r="BQ296" s="227">
        <f>SUM(BQ282:BQ295)</f>
        <v>149.5</v>
      </c>
      <c r="CE296" s="166"/>
      <c r="CF296" s="167"/>
      <c r="CG296" s="166"/>
      <c r="CH296" s="168"/>
      <c r="CI296" s="147"/>
      <c r="CJ296" s="148"/>
      <c r="CK296" s="147"/>
      <c r="CL296" s="149"/>
      <c r="CM296" s="51"/>
      <c r="CN296" s="12"/>
      <c r="CO296" s="223"/>
      <c r="CP296" s="125"/>
    </row>
    <row r="297" spans="1:122">
      <c r="A297" s="1" t="s">
        <v>282</v>
      </c>
      <c r="B297" s="8" t="s">
        <v>49</v>
      </c>
      <c r="C297" s="302"/>
      <c r="D297" s="176"/>
      <c r="E297" s="302"/>
      <c r="F297" s="177"/>
      <c r="G297" s="55"/>
      <c r="H297" s="57"/>
      <c r="I297" s="55"/>
      <c r="J297" s="490"/>
      <c r="K297" s="10"/>
      <c r="L297" s="26"/>
      <c r="O297" s="329"/>
      <c r="P297" s="447"/>
      <c r="Q297" s="329"/>
      <c r="R297" s="331"/>
      <c r="S297" s="345"/>
      <c r="T297" s="346"/>
      <c r="U297" s="345"/>
      <c r="V297" s="347"/>
      <c r="W297" s="356" t="s">
        <v>333</v>
      </c>
      <c r="X297" s="556">
        <v>40</v>
      </c>
      <c r="Y297" s="356" t="s">
        <v>345</v>
      </c>
      <c r="Z297" s="556">
        <v>29</v>
      </c>
      <c r="AA297" s="345"/>
      <c r="AB297" s="549"/>
      <c r="AC297" s="345"/>
      <c r="AD297" s="549"/>
      <c r="AE297" s="367" t="s">
        <v>341</v>
      </c>
      <c r="AF297" s="436">
        <v>14</v>
      </c>
      <c r="AG297" s="367" t="s">
        <v>420</v>
      </c>
      <c r="AH297" s="436">
        <v>11</v>
      </c>
      <c r="AI297" s="329"/>
      <c r="AJ297" s="330"/>
      <c r="AK297" s="329"/>
      <c r="AL297" s="447"/>
      <c r="AM297" s="393"/>
      <c r="AN297" s="497"/>
      <c r="AO297" s="395"/>
      <c r="AP297" s="396"/>
      <c r="AQ297" s="406" t="s">
        <v>340</v>
      </c>
      <c r="AR297" s="554">
        <v>12</v>
      </c>
      <c r="AS297" s="406" t="s">
        <v>340</v>
      </c>
      <c r="AT297" s="555">
        <v>12</v>
      </c>
      <c r="AU297" s="55" t="s">
        <v>336</v>
      </c>
      <c r="AV297" s="490">
        <v>36</v>
      </c>
      <c r="AW297" s="55"/>
      <c r="AX297" s="490"/>
      <c r="BB297" s="475"/>
      <c r="BC297" s="329"/>
      <c r="BD297" s="442"/>
      <c r="BE297" s="329"/>
      <c r="BF297" s="447"/>
      <c r="BK297" s="303"/>
      <c r="BL297" s="321"/>
      <c r="BM297" s="303"/>
      <c r="BN297" s="304"/>
      <c r="BQ297" s="285">
        <f>SUM(C297,BP297)</f>
        <v>0</v>
      </c>
      <c r="CE297" s="166"/>
      <c r="CF297" s="167"/>
      <c r="CG297" s="166"/>
      <c r="CH297" s="168"/>
      <c r="CI297" s="147"/>
      <c r="CJ297" s="148"/>
      <c r="CK297" s="147"/>
      <c r="CL297" s="149"/>
      <c r="CM297" s="51"/>
      <c r="CN297" s="12"/>
      <c r="CO297" s="223"/>
      <c r="CP297" s="125"/>
    </row>
    <row r="298" spans="1:122" s="101" customFormat="1">
      <c r="A298" s="1" t="s">
        <v>283</v>
      </c>
      <c r="B298" s="8" t="s">
        <v>49</v>
      </c>
      <c r="C298" s="305"/>
      <c r="D298" s="306"/>
      <c r="E298" s="305"/>
      <c r="F298" s="308"/>
      <c r="G298" s="92"/>
      <c r="H298" s="93"/>
      <c r="I298" s="92" t="s">
        <v>326</v>
      </c>
      <c r="J298" s="570">
        <v>44</v>
      </c>
      <c r="K298" s="83"/>
      <c r="L298" s="82"/>
      <c r="O298" s="332" t="s">
        <v>341</v>
      </c>
      <c r="P298" s="545">
        <v>14</v>
      </c>
      <c r="Q298" s="332"/>
      <c r="R298" s="458"/>
      <c r="S298" s="345"/>
      <c r="T298" s="345"/>
      <c r="U298" s="345"/>
      <c r="V298" s="345"/>
      <c r="W298" s="356"/>
      <c r="X298" s="556"/>
      <c r="Y298" s="356"/>
      <c r="Z298" s="556"/>
      <c r="AA298" s="345"/>
      <c r="AB298" s="549"/>
      <c r="AC298" s="345"/>
      <c r="AD298" s="549"/>
      <c r="AE298" s="367"/>
      <c r="AF298" s="436"/>
      <c r="AG298" s="367"/>
      <c r="AH298" s="436"/>
      <c r="AI298" s="329"/>
      <c r="AJ298" s="329"/>
      <c r="AK298" s="329"/>
      <c r="AL298" s="447"/>
      <c r="AM298" s="395"/>
      <c r="AN298" s="497"/>
      <c r="AO298" s="395"/>
      <c r="AP298" s="395"/>
      <c r="AQ298" s="406"/>
      <c r="AR298" s="554"/>
      <c r="AS298" s="406"/>
      <c r="AT298" s="555"/>
      <c r="AU298" s="55"/>
      <c r="AV298" s="570"/>
      <c r="AW298" s="92"/>
      <c r="AX298" s="570"/>
      <c r="AY298" s="367"/>
      <c r="AZ298" s="367"/>
      <c r="BA298" s="367"/>
      <c r="BB298" s="440"/>
      <c r="BC298" s="329"/>
      <c r="BD298" s="442"/>
      <c r="BE298" s="329"/>
      <c r="BF298" s="447"/>
      <c r="BG298" s="324"/>
      <c r="BH298" s="324"/>
      <c r="BI298" s="324"/>
      <c r="BJ298" s="324"/>
      <c r="BK298" s="307"/>
      <c r="BL298" s="461"/>
      <c r="BM298" s="307"/>
      <c r="BN298" s="307"/>
      <c r="BP298" s="484"/>
      <c r="BQ298" s="285">
        <f t="shared" ref="BQ298:BQ303" si="20">SUM(C298:BP298)</f>
        <v>58</v>
      </c>
      <c r="CE298" s="169"/>
      <c r="CF298" s="170"/>
      <c r="CG298" s="169"/>
      <c r="CH298" s="171"/>
      <c r="CI298" s="150"/>
      <c r="CJ298" s="151"/>
      <c r="CK298" s="150"/>
      <c r="CL298" s="152"/>
      <c r="CM298" s="98"/>
      <c r="CN298" s="99"/>
      <c r="CO298" s="100"/>
      <c r="CP298" s="100"/>
      <c r="CQ298" s="85"/>
      <c r="CS298" s="586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</row>
    <row r="299" spans="1:122" s="247" customFormat="1" ht="14.25">
      <c r="A299" s="1" t="s">
        <v>284</v>
      </c>
      <c r="B299" s="8" t="s">
        <v>49</v>
      </c>
      <c r="C299" s="309"/>
      <c r="D299" s="310"/>
      <c r="E299" s="309"/>
      <c r="F299" s="311"/>
      <c r="G299" s="234"/>
      <c r="H299" s="569"/>
      <c r="I299" s="234"/>
      <c r="J299" s="569"/>
      <c r="K299" s="231"/>
      <c r="L299" s="230"/>
      <c r="O299" s="334"/>
      <c r="P299" s="460"/>
      <c r="Q299" s="334"/>
      <c r="R299" s="458"/>
      <c r="S299" s="345"/>
      <c r="T299" s="345"/>
      <c r="U299" s="345"/>
      <c r="V299" s="549"/>
      <c r="W299" s="356"/>
      <c r="X299" s="556"/>
      <c r="Y299" s="356"/>
      <c r="Z299" s="556"/>
      <c r="AA299" s="345" t="s">
        <v>342</v>
      </c>
      <c r="AB299" s="549">
        <v>13</v>
      </c>
      <c r="AC299" s="345" t="s">
        <v>341</v>
      </c>
      <c r="AD299" s="549">
        <v>14</v>
      </c>
      <c r="AE299" s="367"/>
      <c r="AF299" s="436"/>
      <c r="AG299" s="367"/>
      <c r="AH299" s="436"/>
      <c r="AI299" s="329"/>
      <c r="AJ299" s="329"/>
      <c r="AK299" s="329"/>
      <c r="AL299" s="447"/>
      <c r="AM299" s="514"/>
      <c r="AN299" s="515"/>
      <c r="AO299" s="395"/>
      <c r="AP299" s="395"/>
      <c r="AQ299" s="406" t="s">
        <v>420</v>
      </c>
      <c r="AR299" s="554">
        <v>11</v>
      </c>
      <c r="AS299" s="406" t="s">
        <v>420</v>
      </c>
      <c r="AT299" s="555">
        <v>11</v>
      </c>
      <c r="AU299" s="55" t="s">
        <v>330</v>
      </c>
      <c r="AV299" s="569">
        <v>30</v>
      </c>
      <c r="AW299" s="234" t="s">
        <v>336</v>
      </c>
      <c r="AX299" s="569">
        <v>33</v>
      </c>
      <c r="AY299" s="367" t="s">
        <v>336</v>
      </c>
      <c r="AZ299" s="440">
        <v>30</v>
      </c>
      <c r="BA299" s="367" t="s">
        <v>442</v>
      </c>
      <c r="BB299" s="440">
        <v>15</v>
      </c>
      <c r="BC299" s="329" t="s">
        <v>332</v>
      </c>
      <c r="BD299" s="442">
        <v>33</v>
      </c>
      <c r="BE299" s="445" t="s">
        <v>357</v>
      </c>
      <c r="BF299" s="458">
        <v>16</v>
      </c>
      <c r="BG299" s="432"/>
      <c r="BH299" s="432"/>
      <c r="BI299" s="432"/>
      <c r="BJ299" s="432"/>
      <c r="BK299" s="449"/>
      <c r="BL299" s="462"/>
      <c r="BM299" s="465"/>
      <c r="BN299" s="462"/>
      <c r="BP299" s="485"/>
      <c r="BQ299" s="285">
        <f t="shared" si="20"/>
        <v>206</v>
      </c>
      <c r="CE299" s="237"/>
      <c r="CF299" s="238"/>
      <c r="CG299" s="237"/>
      <c r="CH299" s="239"/>
      <c r="CI299" s="240"/>
      <c r="CJ299" s="241"/>
      <c r="CK299" s="240"/>
      <c r="CL299" s="242"/>
      <c r="CM299" s="243"/>
      <c r="CN299" s="244"/>
      <c r="CO299" s="245"/>
      <c r="CP299" s="245"/>
      <c r="CQ299" s="233"/>
      <c r="CS299" s="586"/>
      <c r="CT299" s="246"/>
      <c r="CU299" s="246"/>
      <c r="CV299" s="246"/>
      <c r="CW299" s="246"/>
      <c r="CX299" s="246"/>
      <c r="CY299" s="246"/>
      <c r="CZ299" s="246"/>
      <c r="DA299" s="246"/>
      <c r="DB299" s="246"/>
      <c r="DC299" s="246"/>
      <c r="DD299" s="246"/>
      <c r="DE299" s="246"/>
      <c r="DF299" s="246"/>
      <c r="DG299" s="246"/>
      <c r="DH299" s="246"/>
      <c r="DI299" s="246"/>
      <c r="DJ299" s="246"/>
      <c r="DK299" s="246"/>
      <c r="DL299" s="246"/>
      <c r="DM299" s="246"/>
      <c r="DN299" s="246"/>
      <c r="DO299" s="246"/>
      <c r="DP299" s="246"/>
      <c r="DQ299" s="246"/>
      <c r="DR299" s="246"/>
    </row>
    <row r="300" spans="1:122">
      <c r="A300" s="1" t="s">
        <v>122</v>
      </c>
      <c r="B300" s="8" t="s">
        <v>49</v>
      </c>
      <c r="C300" s="302"/>
      <c r="D300" s="176"/>
      <c r="E300" s="302"/>
      <c r="F300" s="177"/>
      <c r="G300" s="55"/>
      <c r="H300" s="490"/>
      <c r="I300" s="55"/>
      <c r="J300" s="53"/>
      <c r="K300" s="10"/>
      <c r="L300" s="564"/>
      <c r="N300" s="480"/>
      <c r="O300" s="329"/>
      <c r="P300" s="458"/>
      <c r="Q300" s="329"/>
      <c r="R300" s="458"/>
      <c r="S300" s="345"/>
      <c r="T300" s="346"/>
      <c r="U300" s="345"/>
      <c r="V300" s="549"/>
      <c r="W300" s="356"/>
      <c r="X300" s="357"/>
      <c r="Y300" s="356"/>
      <c r="Z300" s="358"/>
      <c r="AA300" s="345"/>
      <c r="AB300" s="549"/>
      <c r="AC300" s="345"/>
      <c r="AD300" s="549"/>
      <c r="AE300" s="367"/>
      <c r="AF300" s="436"/>
      <c r="AG300" s="367"/>
      <c r="AH300" s="436"/>
      <c r="AI300" s="329"/>
      <c r="AJ300" s="330"/>
      <c r="AK300" s="329"/>
      <c r="AL300" s="447"/>
      <c r="AM300" s="393"/>
      <c r="AN300" s="497"/>
      <c r="AO300" s="395"/>
      <c r="AP300" s="497"/>
      <c r="AQ300" s="406"/>
      <c r="AR300" s="554"/>
      <c r="AS300" s="406"/>
      <c r="AT300" s="555"/>
      <c r="AU300" s="55"/>
      <c r="AV300" s="57"/>
      <c r="AW300" s="55"/>
      <c r="AX300" s="53"/>
      <c r="AY300" s="435"/>
      <c r="AZ300" s="440"/>
      <c r="BA300" s="435"/>
      <c r="BB300" s="440"/>
      <c r="BC300" s="329"/>
      <c r="BD300" s="442"/>
      <c r="BE300" s="329"/>
      <c r="BF300" s="458"/>
      <c r="BH300" s="488"/>
      <c r="BK300" s="303"/>
      <c r="BL300" s="463"/>
      <c r="BM300" s="303"/>
      <c r="BN300" s="463"/>
      <c r="BQ300" s="285">
        <f t="shared" si="20"/>
        <v>0</v>
      </c>
      <c r="CE300" s="166"/>
      <c r="CF300" s="167"/>
      <c r="CG300" s="166"/>
      <c r="CH300" s="168"/>
      <c r="CI300" s="147"/>
      <c r="CJ300" s="148"/>
      <c r="CK300" s="147"/>
      <c r="CL300" s="149"/>
      <c r="CM300" s="51"/>
      <c r="CN300" s="12"/>
      <c r="CO300" s="223"/>
      <c r="CP300" s="13"/>
    </row>
    <row r="301" spans="1:122">
      <c r="A301" s="1" t="s">
        <v>285</v>
      </c>
      <c r="B301" s="8" t="s">
        <v>49</v>
      </c>
      <c r="C301" s="302"/>
      <c r="D301" s="176"/>
      <c r="E301" s="302"/>
      <c r="F301" s="177"/>
      <c r="G301" s="55"/>
      <c r="H301" s="490"/>
      <c r="I301" s="55"/>
      <c r="J301" s="53"/>
      <c r="K301" s="10"/>
      <c r="L301" s="564"/>
      <c r="N301" s="480"/>
      <c r="O301" s="329" t="s">
        <v>335</v>
      </c>
      <c r="P301" s="458">
        <v>36</v>
      </c>
      <c r="Q301" s="329" t="s">
        <v>332</v>
      </c>
      <c r="R301" s="458">
        <v>33</v>
      </c>
      <c r="S301" s="345"/>
      <c r="T301" s="346"/>
      <c r="U301" s="345" t="s">
        <v>336</v>
      </c>
      <c r="V301" s="549">
        <v>28</v>
      </c>
      <c r="W301" s="356"/>
      <c r="X301" s="357"/>
      <c r="Y301" s="356"/>
      <c r="Z301" s="358"/>
      <c r="AA301" s="345"/>
      <c r="AB301" s="549"/>
      <c r="AC301" s="345"/>
      <c r="AD301" s="549"/>
      <c r="AE301" s="372" t="s">
        <v>330</v>
      </c>
      <c r="AF301" s="454">
        <v>28</v>
      </c>
      <c r="AG301" s="367"/>
      <c r="AH301" s="436"/>
      <c r="AI301" s="329"/>
      <c r="AJ301" s="330"/>
      <c r="AK301" s="329"/>
      <c r="AL301" s="447"/>
      <c r="AM301" s="393"/>
      <c r="AN301" s="497"/>
      <c r="AO301" s="395"/>
      <c r="AP301" s="396"/>
      <c r="AQ301" s="406"/>
      <c r="AR301" s="407"/>
      <c r="AS301" s="406"/>
      <c r="AT301" s="124"/>
      <c r="AU301" s="55"/>
      <c r="AV301" s="57"/>
      <c r="AW301" s="55"/>
      <c r="AX301" s="53"/>
      <c r="AZ301" s="475"/>
      <c r="BB301" s="475"/>
      <c r="BC301" s="329"/>
      <c r="BD301" s="442"/>
      <c r="BE301" s="329"/>
      <c r="BF301" s="458"/>
      <c r="BH301" s="488"/>
      <c r="BJ301" s="488"/>
      <c r="BK301" s="464"/>
      <c r="BL301" s="463"/>
      <c r="BM301" s="464"/>
      <c r="BN301" s="463"/>
      <c r="BQ301" s="285">
        <f t="shared" si="20"/>
        <v>125</v>
      </c>
      <c r="CE301" s="166"/>
      <c r="CF301" s="167"/>
      <c r="CG301" s="166"/>
      <c r="CH301" s="168"/>
      <c r="CI301" s="147"/>
      <c r="CJ301" s="148"/>
      <c r="CK301" s="147"/>
      <c r="CL301" s="149"/>
      <c r="CM301" s="51"/>
      <c r="CN301" s="12"/>
      <c r="CO301" s="223"/>
      <c r="CP301" s="13"/>
    </row>
    <row r="302" spans="1:122">
      <c r="A302" s="1" t="s">
        <v>286</v>
      </c>
      <c r="B302" s="8" t="s">
        <v>49</v>
      </c>
      <c r="C302" s="302" t="s">
        <v>332</v>
      </c>
      <c r="D302" s="176">
        <v>33</v>
      </c>
      <c r="E302" s="302"/>
      <c r="F302" s="177"/>
      <c r="G302" s="55" t="s">
        <v>335</v>
      </c>
      <c r="H302" s="490">
        <v>36</v>
      </c>
      <c r="I302" s="55"/>
      <c r="J302" s="53"/>
      <c r="K302" s="10" t="s">
        <v>341</v>
      </c>
      <c r="L302" s="564">
        <v>14</v>
      </c>
      <c r="M302" s="22" t="s">
        <v>341</v>
      </c>
      <c r="N302" s="480">
        <v>14</v>
      </c>
      <c r="O302" s="329"/>
      <c r="P302" s="458"/>
      <c r="Q302" s="329"/>
      <c r="R302" s="458"/>
      <c r="S302" s="345"/>
      <c r="T302" s="346"/>
      <c r="U302" s="345"/>
      <c r="V302" s="549"/>
      <c r="W302" s="356"/>
      <c r="X302" s="357"/>
      <c r="Y302" s="356"/>
      <c r="Z302" s="358"/>
      <c r="AA302" s="345"/>
      <c r="AB302" s="346"/>
      <c r="AC302" s="345"/>
      <c r="AD302" s="347"/>
      <c r="AE302" s="367"/>
      <c r="AF302" s="436"/>
      <c r="AG302" s="367"/>
      <c r="AH302" s="436"/>
      <c r="AI302" s="329"/>
      <c r="AJ302" s="330"/>
      <c r="AK302" s="329"/>
      <c r="AL302" s="447"/>
      <c r="AM302" s="393"/>
      <c r="AN302" s="497"/>
      <c r="AO302" s="395"/>
      <c r="AP302" s="497"/>
      <c r="AQ302" s="406"/>
      <c r="AR302" s="407"/>
      <c r="AS302" s="406"/>
      <c r="AT302" s="124"/>
      <c r="AU302" s="55"/>
      <c r="AV302" s="57"/>
      <c r="AW302" s="55"/>
      <c r="AX302" s="53"/>
      <c r="AZ302" s="475"/>
      <c r="BC302" s="329"/>
      <c r="BD302" s="442"/>
      <c r="BE302" s="329"/>
      <c r="BF302" s="331"/>
      <c r="BG302" s="56" t="s">
        <v>341</v>
      </c>
      <c r="BH302" s="488">
        <v>14</v>
      </c>
      <c r="BI302" s="56" t="s">
        <v>341</v>
      </c>
      <c r="BJ302" s="488">
        <v>14</v>
      </c>
      <c r="BK302" s="303"/>
      <c r="BL302" s="463"/>
      <c r="BM302" s="303"/>
      <c r="BN302" s="463"/>
      <c r="BQ302" s="285">
        <f t="shared" si="20"/>
        <v>125</v>
      </c>
      <c r="CE302" s="166"/>
      <c r="CF302" s="167"/>
      <c r="CG302" s="166"/>
      <c r="CH302" s="168"/>
      <c r="CI302" s="147"/>
      <c r="CJ302" s="148"/>
      <c r="CK302" s="147"/>
      <c r="CL302" s="149"/>
      <c r="CM302" s="51"/>
      <c r="CN302" s="12"/>
      <c r="CO302" s="223"/>
      <c r="CP302" s="13"/>
    </row>
    <row r="303" spans="1:122">
      <c r="A303" s="1" t="s">
        <v>287</v>
      </c>
      <c r="B303" s="8" t="s">
        <v>49</v>
      </c>
      <c r="C303" s="302"/>
      <c r="D303" s="176"/>
      <c r="E303" s="302"/>
      <c r="F303" s="177"/>
      <c r="G303" s="55"/>
      <c r="H303" s="490"/>
      <c r="I303" s="55"/>
      <c r="J303" s="53"/>
      <c r="K303" s="10"/>
      <c r="L303" s="26"/>
      <c r="O303" s="329" t="s">
        <v>342</v>
      </c>
      <c r="P303" s="447">
        <v>13</v>
      </c>
      <c r="Q303" s="329" t="s">
        <v>341</v>
      </c>
      <c r="R303" s="447">
        <v>14</v>
      </c>
      <c r="S303" s="345"/>
      <c r="T303" s="346"/>
      <c r="U303" s="345" t="s">
        <v>347</v>
      </c>
      <c r="V303" s="549">
        <v>15</v>
      </c>
      <c r="W303" s="356"/>
      <c r="X303" s="357"/>
      <c r="Y303" s="356"/>
      <c r="Z303" s="358"/>
      <c r="AA303" s="345"/>
      <c r="AB303" s="549"/>
      <c r="AC303" s="345"/>
      <c r="AD303" s="347"/>
      <c r="AE303" s="367"/>
      <c r="AF303" s="436"/>
      <c r="AG303" s="367" t="s">
        <v>342</v>
      </c>
      <c r="AH303" s="436">
        <v>14</v>
      </c>
      <c r="AI303" s="329"/>
      <c r="AJ303" s="330"/>
      <c r="AK303" s="329" t="s">
        <v>344</v>
      </c>
      <c r="AL303" s="447">
        <v>24</v>
      </c>
      <c r="AM303" s="393"/>
      <c r="AN303" s="497"/>
      <c r="AO303" s="395"/>
      <c r="AP303" s="497"/>
      <c r="AQ303" s="406"/>
      <c r="AR303" s="407"/>
      <c r="AS303" s="406"/>
      <c r="AT303" s="124"/>
      <c r="AU303" s="55"/>
      <c r="AV303" s="57"/>
      <c r="AW303" s="55"/>
      <c r="AX303" s="53"/>
      <c r="BC303" s="329"/>
      <c r="BD303" s="442"/>
      <c r="BE303" s="329"/>
      <c r="BF303" s="447"/>
      <c r="BH303" s="488"/>
      <c r="BK303" s="303"/>
      <c r="BL303" s="321"/>
      <c r="BM303" s="303"/>
      <c r="BN303" s="463"/>
      <c r="BQ303" s="285">
        <f t="shared" si="20"/>
        <v>80</v>
      </c>
      <c r="CE303" s="166"/>
      <c r="CF303" s="167"/>
      <c r="CG303" s="166"/>
      <c r="CH303" s="168"/>
      <c r="CI303" s="147"/>
      <c r="CJ303" s="148"/>
      <c r="CK303" s="147"/>
      <c r="CL303" s="149"/>
      <c r="CM303" s="51"/>
      <c r="CN303" s="12"/>
      <c r="CO303" s="223"/>
      <c r="CP303" s="59"/>
    </row>
    <row r="304" spans="1:122">
      <c r="A304" s="1"/>
      <c r="B304" s="8" t="s">
        <v>49</v>
      </c>
      <c r="C304" s="302"/>
      <c r="D304" s="176"/>
      <c r="E304" s="302"/>
      <c r="F304" s="177"/>
      <c r="G304" s="55"/>
      <c r="H304" s="490"/>
      <c r="I304" s="55"/>
      <c r="J304" s="53"/>
      <c r="K304" s="10"/>
      <c r="L304" s="26"/>
      <c r="O304" s="329"/>
      <c r="P304" s="330"/>
      <c r="Q304" s="329"/>
      <c r="R304" s="331"/>
      <c r="S304" s="345"/>
      <c r="T304" s="346"/>
      <c r="U304" s="345"/>
      <c r="V304" s="347"/>
      <c r="W304" s="356"/>
      <c r="X304" s="357"/>
      <c r="Y304" s="356"/>
      <c r="Z304" s="556"/>
      <c r="AA304" s="345"/>
      <c r="AB304" s="549"/>
      <c r="AC304" s="345"/>
      <c r="AD304" s="549"/>
      <c r="AE304" s="367"/>
      <c r="AF304" s="368"/>
      <c r="AG304" s="367"/>
      <c r="AH304" s="436"/>
      <c r="AI304" s="329"/>
      <c r="AJ304" s="330"/>
      <c r="AK304" s="329"/>
      <c r="AL304" s="447"/>
      <c r="AM304" s="393"/>
      <c r="AN304" s="497"/>
      <c r="AO304" s="395"/>
      <c r="AP304" s="497"/>
      <c r="AQ304" s="406"/>
      <c r="AR304" s="407"/>
      <c r="AS304" s="406"/>
      <c r="AT304" s="124"/>
      <c r="AU304" s="55"/>
      <c r="AV304" s="57"/>
      <c r="AW304" s="55"/>
      <c r="AX304" s="490"/>
      <c r="BC304" s="329"/>
      <c r="BD304" s="442"/>
      <c r="BE304" s="329"/>
      <c r="BF304" s="447"/>
      <c r="BK304" s="303"/>
      <c r="BL304" s="321"/>
      <c r="BM304" s="303"/>
      <c r="BN304" s="304"/>
      <c r="BQ304" s="285">
        <f>SUM(C304:BP304)</f>
        <v>0</v>
      </c>
      <c r="CE304" s="166"/>
      <c r="CF304" s="167"/>
      <c r="CG304" s="166"/>
      <c r="CH304" s="168"/>
      <c r="CI304" s="147"/>
      <c r="CJ304" s="148"/>
      <c r="CK304" s="147"/>
      <c r="CL304" s="149"/>
      <c r="CM304" s="51"/>
      <c r="CN304" s="12"/>
      <c r="CO304" s="223"/>
      <c r="CP304" s="59"/>
    </row>
    <row r="305" spans="1:94">
      <c r="B305" s="299" t="s">
        <v>288</v>
      </c>
      <c r="C305" s="302"/>
      <c r="D305" s="176"/>
      <c r="E305" s="302"/>
      <c r="F305" s="177"/>
      <c r="G305" s="55"/>
      <c r="H305" s="490"/>
      <c r="I305" s="55"/>
      <c r="J305" s="490"/>
      <c r="K305" s="10"/>
      <c r="L305" s="564"/>
      <c r="O305" s="329"/>
      <c r="P305" s="447"/>
      <c r="Q305" s="329"/>
      <c r="R305" s="447"/>
      <c r="S305" s="345"/>
      <c r="T305" s="346"/>
      <c r="U305" s="345"/>
      <c r="V305" s="549"/>
      <c r="W305" s="356"/>
      <c r="X305" s="357"/>
      <c r="Y305" s="356"/>
      <c r="Z305" s="556"/>
      <c r="AA305" s="345"/>
      <c r="AB305" s="549"/>
      <c r="AC305" s="345"/>
      <c r="AD305" s="549"/>
      <c r="AE305" s="367"/>
      <c r="AF305" s="436"/>
      <c r="AG305" s="367"/>
      <c r="AH305" s="436"/>
      <c r="AI305" s="329"/>
      <c r="AJ305" s="330"/>
      <c r="AK305" s="329"/>
      <c r="AL305" s="447"/>
      <c r="AM305" s="393"/>
      <c r="AN305" s="394"/>
      <c r="AO305" s="395"/>
      <c r="AP305" s="396"/>
      <c r="AQ305" s="406"/>
      <c r="AR305" s="554"/>
      <c r="AS305" s="406"/>
      <c r="AT305" s="124"/>
      <c r="AU305" s="55"/>
      <c r="AV305" s="490"/>
      <c r="AW305" s="55"/>
      <c r="AX305" s="490"/>
      <c r="BC305" s="329"/>
      <c r="BD305" s="442"/>
      <c r="BE305" s="329"/>
      <c r="BF305" s="447"/>
      <c r="BK305" s="303"/>
      <c r="BL305" s="321"/>
      <c r="BM305" s="303"/>
      <c r="BN305" s="304"/>
      <c r="BP305" s="481"/>
      <c r="BQ305" s="227">
        <f>SUM(BQ297:BQ304)</f>
        <v>594</v>
      </c>
      <c r="CE305" s="166"/>
      <c r="CF305" s="167"/>
      <c r="CG305" s="166"/>
      <c r="CH305" s="168"/>
      <c r="CI305" s="147"/>
      <c r="CJ305" s="148"/>
      <c r="CK305" s="147"/>
      <c r="CL305" s="149"/>
      <c r="CM305" s="51"/>
      <c r="CN305" s="12"/>
      <c r="CO305" s="223"/>
      <c r="CP305" s="13"/>
    </row>
    <row r="306" spans="1:94">
      <c r="A306" s="1" t="s">
        <v>55</v>
      </c>
      <c r="B306" s="8" t="s">
        <v>50</v>
      </c>
      <c r="C306" s="302"/>
      <c r="D306" s="520"/>
      <c r="E306" s="302"/>
      <c r="F306" s="177"/>
      <c r="G306" s="55" t="s">
        <v>333</v>
      </c>
      <c r="H306" s="490">
        <v>40</v>
      </c>
      <c r="I306" s="55" t="s">
        <v>345</v>
      </c>
      <c r="J306" s="490">
        <v>29</v>
      </c>
      <c r="K306" s="10" t="s">
        <v>340</v>
      </c>
      <c r="L306" s="564">
        <v>12</v>
      </c>
      <c r="M306" s="10" t="s">
        <v>340</v>
      </c>
      <c r="N306" s="564">
        <v>12</v>
      </c>
      <c r="O306" s="329" t="s">
        <v>333</v>
      </c>
      <c r="P306" s="447">
        <v>40</v>
      </c>
      <c r="Q306" s="329" t="s">
        <v>345</v>
      </c>
      <c r="R306" s="447">
        <v>29</v>
      </c>
      <c r="S306" s="345"/>
      <c r="T306" s="346"/>
      <c r="U306" s="345" t="s">
        <v>347</v>
      </c>
      <c r="V306" s="549">
        <v>15</v>
      </c>
      <c r="W306" s="356"/>
      <c r="X306" s="357"/>
      <c r="Y306" s="356" t="s">
        <v>347</v>
      </c>
      <c r="Z306" s="556">
        <v>15</v>
      </c>
      <c r="AA306" s="345" t="s">
        <v>333</v>
      </c>
      <c r="AB306" s="549">
        <v>40</v>
      </c>
      <c r="AC306" s="345" t="s">
        <v>326</v>
      </c>
      <c r="AD306" s="549">
        <v>44</v>
      </c>
      <c r="AE306" s="453" t="s">
        <v>326</v>
      </c>
      <c r="AF306" s="436">
        <v>44</v>
      </c>
      <c r="AG306" s="453" t="s">
        <v>326</v>
      </c>
      <c r="AH306" s="436">
        <v>44</v>
      </c>
      <c r="AI306" s="329"/>
      <c r="AJ306" s="330"/>
      <c r="AK306" s="329"/>
      <c r="AL306" s="447"/>
      <c r="AM306" s="393"/>
      <c r="AN306" s="394"/>
      <c r="AO306" s="395"/>
      <c r="AP306" s="396"/>
      <c r="AQ306" s="406" t="s">
        <v>326</v>
      </c>
      <c r="AR306" s="554">
        <v>44</v>
      </c>
      <c r="AS306" s="406" t="s">
        <v>326</v>
      </c>
      <c r="AT306" s="554">
        <v>44</v>
      </c>
      <c r="AU306" s="55" t="s">
        <v>326</v>
      </c>
      <c r="AV306" s="490">
        <v>84</v>
      </c>
      <c r="AW306" s="55" t="s">
        <v>326</v>
      </c>
      <c r="AX306" s="490">
        <v>80</v>
      </c>
      <c r="BC306" s="329"/>
      <c r="BD306" s="442"/>
      <c r="BE306" s="329"/>
      <c r="BF306" s="447"/>
      <c r="BK306" s="303"/>
      <c r="BL306" s="321"/>
      <c r="BM306" s="303"/>
      <c r="BN306" s="304"/>
      <c r="BO306" s="23" t="s">
        <v>326</v>
      </c>
      <c r="BP306" s="481">
        <v>44</v>
      </c>
      <c r="BQ306" s="285">
        <f t="shared" ref="BQ306:BQ317" si="21">SUM(C306:BP306)</f>
        <v>660</v>
      </c>
      <c r="CE306" s="166"/>
      <c r="CF306" s="167"/>
      <c r="CG306" s="166"/>
      <c r="CH306" s="168"/>
      <c r="CI306" s="147"/>
      <c r="CJ306" s="148"/>
      <c r="CK306" s="147"/>
      <c r="CL306" s="149"/>
      <c r="CM306" s="51"/>
      <c r="CN306" s="12"/>
      <c r="CO306" s="224"/>
      <c r="CP306" s="224"/>
    </row>
    <row r="307" spans="1:94">
      <c r="A307" s="15" t="s">
        <v>148</v>
      </c>
      <c r="B307" s="8" t="s">
        <v>50</v>
      </c>
      <c r="C307" s="302"/>
      <c r="D307" s="176"/>
      <c r="E307" s="302"/>
      <c r="F307" s="177"/>
      <c r="G307" s="55"/>
      <c r="H307" s="490"/>
      <c r="I307" s="55"/>
      <c r="J307" s="490"/>
      <c r="K307" s="10"/>
      <c r="L307" s="26"/>
      <c r="O307" s="329"/>
      <c r="P307" s="330"/>
      <c r="Q307" s="329"/>
      <c r="R307" s="447"/>
      <c r="S307" s="345"/>
      <c r="T307" s="346"/>
      <c r="U307" s="345"/>
      <c r="V307" s="549"/>
      <c r="W307" s="356"/>
      <c r="X307" s="357"/>
      <c r="Y307" s="356"/>
      <c r="Z307" s="556"/>
      <c r="AA307" s="345" t="s">
        <v>341</v>
      </c>
      <c r="AB307" s="549">
        <v>14</v>
      </c>
      <c r="AC307" s="345"/>
      <c r="AD307" s="549"/>
      <c r="AE307" s="367" t="s">
        <v>334</v>
      </c>
      <c r="AF307" s="436">
        <v>26</v>
      </c>
      <c r="AG307" s="367" t="s">
        <v>333</v>
      </c>
      <c r="AH307" s="436">
        <v>40</v>
      </c>
      <c r="AI307" s="329"/>
      <c r="AJ307" s="330"/>
      <c r="AK307" s="329"/>
      <c r="AL307" s="447"/>
      <c r="AM307" s="393"/>
      <c r="AN307" s="394"/>
      <c r="AO307" s="395"/>
      <c r="AP307" s="396"/>
      <c r="AQ307" s="406"/>
      <c r="AR307" s="554"/>
      <c r="AS307" s="406" t="s">
        <v>332</v>
      </c>
      <c r="AT307" s="555">
        <v>33</v>
      </c>
      <c r="AU307" s="55"/>
      <c r="AV307" s="57"/>
      <c r="AW307" s="55"/>
      <c r="AX307" s="490"/>
      <c r="BC307" s="329"/>
      <c r="BD307" s="442"/>
      <c r="BE307" s="329"/>
      <c r="BF307" s="447"/>
      <c r="BK307" s="303"/>
      <c r="BL307" s="321"/>
      <c r="BM307" s="303"/>
      <c r="BN307" s="304"/>
      <c r="BQ307" s="285">
        <f t="shared" si="21"/>
        <v>113</v>
      </c>
      <c r="CE307" s="166"/>
      <c r="CF307" s="167"/>
      <c r="CG307" s="166"/>
      <c r="CH307" s="168"/>
      <c r="CI307" s="147"/>
      <c r="CJ307" s="148"/>
      <c r="CK307" s="147"/>
      <c r="CL307" s="149"/>
      <c r="CM307" s="51"/>
      <c r="CN307" s="12"/>
      <c r="CO307" s="223"/>
      <c r="CP307" s="13"/>
    </row>
    <row r="308" spans="1:94">
      <c r="A308" s="272" t="s">
        <v>459</v>
      </c>
      <c r="B308" s="8" t="s">
        <v>50</v>
      </c>
      <c r="C308" s="302"/>
      <c r="D308" s="176"/>
      <c r="E308" s="302"/>
      <c r="F308" s="177"/>
      <c r="G308" s="55" t="s">
        <v>347</v>
      </c>
      <c r="H308" s="490">
        <v>15</v>
      </c>
      <c r="I308" s="55"/>
      <c r="J308" s="53"/>
      <c r="K308" s="276"/>
      <c r="L308" s="26"/>
      <c r="O308" s="329"/>
      <c r="P308" s="330"/>
      <c r="Q308" s="329"/>
      <c r="R308" s="458"/>
      <c r="S308" s="345"/>
      <c r="T308" s="346"/>
      <c r="U308" s="345"/>
      <c r="V308" s="347"/>
      <c r="W308" s="356"/>
      <c r="X308" s="357"/>
      <c r="Y308" s="356"/>
      <c r="Z308" s="358"/>
      <c r="AA308" s="345"/>
      <c r="AB308" s="346"/>
      <c r="AC308" s="345"/>
      <c r="AD308" s="347"/>
      <c r="AE308" s="367"/>
      <c r="AF308" s="436"/>
      <c r="AG308" s="367"/>
      <c r="AH308" s="436"/>
      <c r="AI308" s="329"/>
      <c r="AJ308" s="330"/>
      <c r="AK308" s="329"/>
      <c r="AL308" s="447"/>
      <c r="AM308" s="393"/>
      <c r="AN308" s="394"/>
      <c r="AO308" s="395"/>
      <c r="AP308" s="497"/>
      <c r="AQ308" s="406"/>
      <c r="AR308" s="407"/>
      <c r="AS308" s="406"/>
      <c r="AT308" s="124"/>
      <c r="AU308" s="55"/>
      <c r="AV308" s="57"/>
      <c r="AW308" s="55"/>
      <c r="AX308" s="53"/>
      <c r="BC308" s="329"/>
      <c r="BD308" s="442"/>
      <c r="BE308" s="329"/>
      <c r="BF308" s="447"/>
      <c r="BK308" s="303"/>
      <c r="BL308" s="321"/>
      <c r="BM308" s="303"/>
      <c r="BN308" s="304"/>
      <c r="BQ308" s="285">
        <f t="shared" si="21"/>
        <v>15</v>
      </c>
      <c r="CE308" s="166"/>
      <c r="CF308" s="167"/>
      <c r="CG308" s="166"/>
      <c r="CH308" s="168"/>
      <c r="CI308" s="147"/>
      <c r="CJ308" s="148"/>
      <c r="CK308" s="147"/>
      <c r="CL308" s="149"/>
      <c r="CM308" s="51"/>
      <c r="CN308" s="12"/>
      <c r="CO308" s="223"/>
      <c r="CP308" s="13"/>
    </row>
    <row r="309" spans="1:94">
      <c r="A309" s="1" t="s">
        <v>142</v>
      </c>
      <c r="B309" s="226" t="s">
        <v>50</v>
      </c>
      <c r="C309" s="302"/>
      <c r="D309" s="176"/>
      <c r="E309" s="302"/>
      <c r="F309" s="177"/>
      <c r="G309" s="55"/>
      <c r="H309" s="490"/>
      <c r="I309" s="55"/>
      <c r="J309" s="53"/>
      <c r="K309" s="10"/>
      <c r="L309" s="26"/>
      <c r="O309" s="329"/>
      <c r="P309" s="330"/>
      <c r="Q309" s="329"/>
      <c r="R309" s="458"/>
      <c r="S309" s="345"/>
      <c r="T309" s="346"/>
      <c r="U309" s="345"/>
      <c r="V309" s="347"/>
      <c r="W309" s="356"/>
      <c r="X309" s="357"/>
      <c r="Y309" s="356"/>
      <c r="Z309" s="358"/>
      <c r="AA309" s="345"/>
      <c r="AB309" s="346"/>
      <c r="AC309" s="345"/>
      <c r="AD309" s="347"/>
      <c r="AE309" s="367"/>
      <c r="AF309" s="436"/>
      <c r="AG309" s="367"/>
      <c r="AH309" s="436"/>
      <c r="AI309" s="329"/>
      <c r="AJ309" s="330"/>
      <c r="AK309" s="329"/>
      <c r="AL309" s="447"/>
      <c r="AM309" s="393"/>
      <c r="AN309" s="394"/>
      <c r="AO309" s="395"/>
      <c r="AP309" s="497"/>
      <c r="AQ309" s="406"/>
      <c r="AR309" s="407"/>
      <c r="AS309" s="406"/>
      <c r="AT309" s="124"/>
      <c r="AU309" s="55"/>
      <c r="AV309" s="57"/>
      <c r="AW309" s="55"/>
      <c r="AX309" s="53"/>
      <c r="BC309" s="329"/>
      <c r="BD309" s="442"/>
      <c r="BE309" s="329"/>
      <c r="BF309" s="447"/>
      <c r="BK309" s="303"/>
      <c r="BL309" s="321"/>
      <c r="BM309" s="303"/>
      <c r="BN309" s="304"/>
      <c r="BQ309" s="285">
        <f t="shared" si="21"/>
        <v>0</v>
      </c>
      <c r="CE309" s="166"/>
      <c r="CF309" s="167"/>
      <c r="CG309" s="166"/>
      <c r="CH309" s="168"/>
      <c r="CI309" s="147"/>
      <c r="CJ309" s="148"/>
      <c r="CK309" s="147"/>
      <c r="CL309" s="149"/>
      <c r="CM309" s="51"/>
      <c r="CN309" s="12"/>
      <c r="CO309" s="223"/>
      <c r="CP309" s="13"/>
    </row>
    <row r="310" spans="1:94">
      <c r="A310" s="225" t="s">
        <v>386</v>
      </c>
      <c r="B310" s="229" t="s">
        <v>50</v>
      </c>
      <c r="C310" s="302"/>
      <c r="D310" s="176"/>
      <c r="E310" s="302"/>
      <c r="F310" s="177"/>
      <c r="G310" s="55"/>
      <c r="H310" s="57"/>
      <c r="I310" s="55"/>
      <c r="J310" s="53"/>
      <c r="K310" s="10"/>
      <c r="L310" s="26"/>
      <c r="O310" s="329"/>
      <c r="P310" s="330"/>
      <c r="Q310" s="329"/>
      <c r="R310" s="458"/>
      <c r="S310" s="345"/>
      <c r="T310" s="346"/>
      <c r="U310" s="345"/>
      <c r="V310" s="347"/>
      <c r="W310" s="356"/>
      <c r="X310" s="357"/>
      <c r="Y310" s="356"/>
      <c r="Z310" s="358"/>
      <c r="AA310" s="345"/>
      <c r="AB310" s="346"/>
      <c r="AC310" s="345"/>
      <c r="AD310" s="347"/>
      <c r="AE310" s="367"/>
      <c r="AF310" s="436"/>
      <c r="AG310" s="367"/>
      <c r="AH310" s="436"/>
      <c r="AI310" s="329"/>
      <c r="AJ310" s="330"/>
      <c r="AK310" s="329"/>
      <c r="AL310" s="331"/>
      <c r="AM310" s="393"/>
      <c r="AN310" s="394"/>
      <c r="AO310" s="395"/>
      <c r="AP310" s="497"/>
      <c r="AQ310" s="406"/>
      <c r="AR310" s="407"/>
      <c r="AS310" s="406"/>
      <c r="AT310" s="124"/>
      <c r="AU310" s="55"/>
      <c r="AV310" s="57"/>
      <c r="AW310" s="55"/>
      <c r="AX310" s="53"/>
      <c r="BC310" s="329"/>
      <c r="BD310" s="442"/>
      <c r="BE310" s="329"/>
      <c r="BF310" s="331"/>
      <c r="BK310" s="303"/>
      <c r="BL310" s="321"/>
      <c r="BM310" s="303"/>
      <c r="BN310" s="304"/>
      <c r="BQ310" s="285">
        <f t="shared" si="21"/>
        <v>0</v>
      </c>
      <c r="CE310" s="166"/>
      <c r="CF310" s="167"/>
      <c r="CG310" s="166"/>
      <c r="CH310" s="168"/>
      <c r="CI310" s="147"/>
      <c r="CJ310" s="148"/>
      <c r="CK310" s="147"/>
      <c r="CL310" s="149"/>
      <c r="CM310" s="51"/>
      <c r="CN310" s="12"/>
      <c r="CO310" s="223"/>
      <c r="CP310" s="34"/>
    </row>
    <row r="311" spans="1:94">
      <c r="A311" s="1" t="s">
        <v>289</v>
      </c>
      <c r="B311" s="8" t="s">
        <v>50</v>
      </c>
      <c r="C311" s="302"/>
      <c r="D311" s="176"/>
      <c r="E311" s="302"/>
      <c r="F311" s="177"/>
      <c r="G311" s="55"/>
      <c r="H311" s="57"/>
      <c r="I311" s="55"/>
      <c r="J311" s="53"/>
      <c r="K311" s="10"/>
      <c r="L311" s="26"/>
      <c r="O311" s="329"/>
      <c r="P311" s="330"/>
      <c r="Q311" s="329"/>
      <c r="R311" s="458"/>
      <c r="S311" s="345"/>
      <c r="T311" s="346"/>
      <c r="U311" s="345"/>
      <c r="V311" s="347"/>
      <c r="W311" s="356"/>
      <c r="X311" s="357"/>
      <c r="Y311" s="356"/>
      <c r="Z311" s="358"/>
      <c r="AA311" s="345"/>
      <c r="AB311" s="346"/>
      <c r="AC311" s="345"/>
      <c r="AD311" s="347"/>
      <c r="AE311" s="367"/>
      <c r="AF311" s="436"/>
      <c r="AG311" s="367"/>
      <c r="AH311" s="436"/>
      <c r="AI311" s="329"/>
      <c r="AJ311" s="330"/>
      <c r="AK311" s="329"/>
      <c r="AL311" s="331"/>
      <c r="AM311" s="393"/>
      <c r="AN311" s="394"/>
      <c r="AO311" s="395"/>
      <c r="AP311" s="497"/>
      <c r="AQ311" s="406"/>
      <c r="AR311" s="407"/>
      <c r="AS311" s="406"/>
      <c r="AT311" s="124"/>
      <c r="AU311" s="55"/>
      <c r="AV311" s="57"/>
      <c r="AW311" s="55"/>
      <c r="AX311" s="53"/>
      <c r="BC311" s="329"/>
      <c r="BD311" s="442"/>
      <c r="BE311" s="329"/>
      <c r="BF311" s="331"/>
      <c r="BK311" s="303"/>
      <c r="BL311" s="321"/>
      <c r="BM311" s="303"/>
      <c r="BN311" s="304"/>
      <c r="BQ311" s="285">
        <f t="shared" si="21"/>
        <v>0</v>
      </c>
      <c r="CE311" s="166"/>
      <c r="CF311" s="167"/>
      <c r="CG311" s="166"/>
      <c r="CH311" s="168"/>
      <c r="CI311" s="147"/>
      <c r="CJ311" s="148"/>
      <c r="CK311" s="147"/>
      <c r="CL311" s="149"/>
      <c r="CM311" s="51"/>
      <c r="CN311" s="12"/>
      <c r="CO311" s="223"/>
      <c r="CP311" s="13"/>
    </row>
    <row r="312" spans="1:94">
      <c r="A312" s="1" t="s">
        <v>380</v>
      </c>
      <c r="B312" s="8" t="s">
        <v>50</v>
      </c>
      <c r="C312" s="302"/>
      <c r="D312" s="176"/>
      <c r="E312" s="302"/>
      <c r="F312" s="177"/>
      <c r="G312" s="55"/>
      <c r="H312" s="57"/>
      <c r="I312" s="55"/>
      <c r="J312" s="53"/>
      <c r="K312" s="10"/>
      <c r="L312" s="26"/>
      <c r="O312" s="329"/>
      <c r="P312" s="330"/>
      <c r="Q312" s="329"/>
      <c r="R312" s="458"/>
      <c r="S312" s="345"/>
      <c r="T312" s="346"/>
      <c r="U312" s="345"/>
      <c r="V312" s="347"/>
      <c r="W312" s="356"/>
      <c r="X312" s="357"/>
      <c r="Y312" s="356"/>
      <c r="Z312" s="358"/>
      <c r="AA312" s="345"/>
      <c r="AB312" s="346"/>
      <c r="AC312" s="345"/>
      <c r="AD312" s="347"/>
      <c r="AE312" s="367"/>
      <c r="AF312" s="436"/>
      <c r="AG312" s="367"/>
      <c r="AH312" s="436"/>
      <c r="AI312" s="329"/>
      <c r="AJ312" s="330"/>
      <c r="AK312" s="329"/>
      <c r="AL312" s="458"/>
      <c r="AM312" s="393"/>
      <c r="AN312" s="394"/>
      <c r="AO312" s="395"/>
      <c r="AP312" s="497"/>
      <c r="AQ312" s="406"/>
      <c r="AR312" s="407"/>
      <c r="AS312" s="406"/>
      <c r="AT312" s="124"/>
      <c r="AU312" s="55"/>
      <c r="AV312" s="57"/>
      <c r="AW312" s="55"/>
      <c r="AX312" s="53"/>
      <c r="BC312" s="329"/>
      <c r="BD312" s="442"/>
      <c r="BE312" s="329"/>
      <c r="BF312" s="331"/>
      <c r="BK312" s="303"/>
      <c r="BL312" s="321"/>
      <c r="BM312" s="303"/>
      <c r="BN312" s="304"/>
      <c r="BQ312" s="285">
        <f t="shared" si="21"/>
        <v>0</v>
      </c>
      <c r="CE312" s="166"/>
      <c r="CF312" s="167"/>
      <c r="CG312" s="166"/>
      <c r="CH312" s="168"/>
      <c r="CI312" s="147"/>
      <c r="CJ312" s="148"/>
      <c r="CK312" s="147"/>
      <c r="CL312" s="149"/>
      <c r="CM312" s="51"/>
      <c r="CN312" s="12"/>
      <c r="CO312" s="223"/>
      <c r="CP312" s="125"/>
    </row>
    <row r="313" spans="1:94">
      <c r="A313" s="1" t="s">
        <v>105</v>
      </c>
      <c r="B313" s="8" t="s">
        <v>50</v>
      </c>
      <c r="C313" s="302"/>
      <c r="D313" s="176"/>
      <c r="E313" s="302"/>
      <c r="F313" s="177"/>
      <c r="G313" s="55"/>
      <c r="H313" s="57"/>
      <c r="I313" s="55"/>
      <c r="J313" s="53"/>
      <c r="K313" s="10"/>
      <c r="L313" s="26"/>
      <c r="O313" s="329"/>
      <c r="P313" s="330"/>
      <c r="Q313" s="329"/>
      <c r="R313" s="458"/>
      <c r="S313" s="345"/>
      <c r="T313" s="346"/>
      <c r="U313" s="345"/>
      <c r="V313" s="347"/>
      <c r="W313" s="356"/>
      <c r="X313" s="357"/>
      <c r="Y313" s="356"/>
      <c r="Z313" s="358"/>
      <c r="AA313" s="345"/>
      <c r="AB313" s="346"/>
      <c r="AC313" s="345"/>
      <c r="AD313" s="347"/>
      <c r="AE313" s="367"/>
      <c r="AF313" s="436"/>
      <c r="AG313" s="367"/>
      <c r="AH313" s="369"/>
      <c r="AI313" s="329"/>
      <c r="AJ313" s="330"/>
      <c r="AK313" s="329"/>
      <c r="AL313" s="331"/>
      <c r="AM313" s="393"/>
      <c r="AN313" s="394"/>
      <c r="AO313" s="395"/>
      <c r="AP313" s="396"/>
      <c r="AQ313" s="406"/>
      <c r="AR313" s="407"/>
      <c r="AS313" s="406"/>
      <c r="AT313" s="124"/>
      <c r="AU313" s="55"/>
      <c r="AV313" s="57"/>
      <c r="AW313" s="55"/>
      <c r="AX313" s="53"/>
      <c r="BC313" s="329"/>
      <c r="BD313" s="442"/>
      <c r="BE313" s="329"/>
      <c r="BF313" s="331"/>
      <c r="BK313" s="303"/>
      <c r="BL313" s="321"/>
      <c r="BM313" s="303"/>
      <c r="BN313" s="304"/>
      <c r="BQ313" s="285">
        <f t="shared" si="21"/>
        <v>0</v>
      </c>
      <c r="CE313" s="166"/>
      <c r="CF313" s="167"/>
      <c r="CG313" s="166"/>
      <c r="CH313" s="168"/>
      <c r="CI313" s="147"/>
      <c r="CJ313" s="148"/>
      <c r="CK313" s="147"/>
      <c r="CL313" s="149"/>
      <c r="CM313" s="51"/>
      <c r="CN313" s="12"/>
      <c r="CO313" s="223"/>
      <c r="CP313" s="13"/>
    </row>
    <row r="314" spans="1:94">
      <c r="A314" s="1" t="s">
        <v>130</v>
      </c>
      <c r="B314" s="8" t="s">
        <v>50</v>
      </c>
      <c r="C314" s="302"/>
      <c r="D314" s="176"/>
      <c r="E314" s="302"/>
      <c r="F314" s="177"/>
      <c r="G314" s="55"/>
      <c r="H314" s="57"/>
      <c r="I314" s="55"/>
      <c r="J314" s="53"/>
      <c r="K314" s="10"/>
      <c r="L314" s="26"/>
      <c r="O314" s="329"/>
      <c r="P314" s="330"/>
      <c r="Q314" s="329"/>
      <c r="R314" s="458"/>
      <c r="S314" s="345"/>
      <c r="T314" s="346"/>
      <c r="U314" s="345"/>
      <c r="V314" s="347"/>
      <c r="W314" s="356"/>
      <c r="X314" s="357"/>
      <c r="Y314" s="356"/>
      <c r="Z314" s="358"/>
      <c r="AA314" s="345"/>
      <c r="AB314" s="346"/>
      <c r="AC314" s="345"/>
      <c r="AD314" s="347"/>
      <c r="AE314" s="367"/>
      <c r="AF314" s="436"/>
      <c r="AG314" s="367"/>
      <c r="AH314" s="369"/>
      <c r="AI314" s="329"/>
      <c r="AJ314" s="330"/>
      <c r="AK314" s="329"/>
      <c r="AL314" s="331"/>
      <c r="AM314" s="393"/>
      <c r="AN314" s="394"/>
      <c r="AO314" s="395"/>
      <c r="AP314" s="396"/>
      <c r="AQ314" s="406"/>
      <c r="AR314" s="407"/>
      <c r="AS314" s="406"/>
      <c r="AT314" s="124"/>
      <c r="AU314" s="55"/>
      <c r="AV314" s="57"/>
      <c r="AW314" s="55"/>
      <c r="AX314" s="53"/>
      <c r="BC314" s="329"/>
      <c r="BD314" s="442"/>
      <c r="BE314" s="329"/>
      <c r="BF314" s="447"/>
      <c r="BK314" s="303"/>
      <c r="BL314" s="321"/>
      <c r="BM314" s="303"/>
      <c r="BN314" s="304"/>
      <c r="BQ314" s="285">
        <f t="shared" si="21"/>
        <v>0</v>
      </c>
      <c r="CE314" s="166"/>
      <c r="CF314" s="167"/>
      <c r="CG314" s="166"/>
      <c r="CH314" s="168"/>
      <c r="CI314" s="147"/>
      <c r="CJ314" s="148"/>
      <c r="CK314" s="147"/>
      <c r="CL314" s="149"/>
      <c r="CM314" s="51"/>
      <c r="CN314" s="12"/>
      <c r="CO314" s="223"/>
      <c r="CP314" s="13"/>
    </row>
    <row r="315" spans="1:94">
      <c r="A315" s="1" t="s">
        <v>132</v>
      </c>
      <c r="B315" s="8" t="s">
        <v>50</v>
      </c>
      <c r="C315" s="302"/>
      <c r="D315" s="176"/>
      <c r="E315" s="302"/>
      <c r="F315" s="177"/>
      <c r="G315" s="55"/>
      <c r="H315" s="57"/>
      <c r="I315" s="55"/>
      <c r="J315" s="53"/>
      <c r="K315" s="10"/>
      <c r="L315" s="26"/>
      <c r="O315" s="329"/>
      <c r="P315" s="330"/>
      <c r="Q315" s="329"/>
      <c r="R315" s="458"/>
      <c r="S315" s="345"/>
      <c r="T315" s="346"/>
      <c r="U315" s="345"/>
      <c r="V315" s="347"/>
      <c r="W315" s="356"/>
      <c r="X315" s="357"/>
      <c r="Y315" s="356"/>
      <c r="Z315" s="358"/>
      <c r="AA315" s="345"/>
      <c r="AB315" s="346"/>
      <c r="AC315" s="345"/>
      <c r="AD315" s="347"/>
      <c r="AE315" s="367"/>
      <c r="AF315" s="368"/>
      <c r="AG315" s="367"/>
      <c r="AH315" s="369"/>
      <c r="AI315" s="329"/>
      <c r="AJ315" s="330"/>
      <c r="AK315" s="329"/>
      <c r="AL315" s="447"/>
      <c r="AM315" s="393"/>
      <c r="AN315" s="394"/>
      <c r="AO315" s="395"/>
      <c r="AP315" s="396"/>
      <c r="AQ315" s="406"/>
      <c r="AR315" s="407"/>
      <c r="AS315" s="406"/>
      <c r="AT315" s="124"/>
      <c r="AU315" s="55"/>
      <c r="AV315" s="57"/>
      <c r="AW315" s="55"/>
      <c r="AX315" s="53"/>
      <c r="BC315" s="329"/>
      <c r="BD315" s="442"/>
      <c r="BE315" s="329"/>
      <c r="BF315" s="447"/>
      <c r="BK315" s="303"/>
      <c r="BL315" s="321"/>
      <c r="BM315" s="303"/>
      <c r="BN315" s="304"/>
      <c r="BQ315" s="285">
        <f t="shared" si="21"/>
        <v>0</v>
      </c>
      <c r="CE315" s="166"/>
      <c r="CF315" s="167"/>
      <c r="CG315" s="166"/>
      <c r="CH315" s="168"/>
      <c r="CI315" s="147"/>
      <c r="CJ315" s="148"/>
      <c r="CK315" s="147"/>
      <c r="CL315" s="149"/>
      <c r="CM315" s="51"/>
      <c r="CN315" s="12"/>
      <c r="CO315" s="223"/>
      <c r="CP315" s="49"/>
    </row>
    <row r="316" spans="1:94">
      <c r="A316" s="1" t="s">
        <v>87</v>
      </c>
      <c r="B316" s="8" t="s">
        <v>50</v>
      </c>
      <c r="C316" s="302"/>
      <c r="D316" s="176"/>
      <c r="E316" s="303"/>
      <c r="F316" s="463"/>
      <c r="G316" s="55"/>
      <c r="H316" s="57"/>
      <c r="I316" s="55"/>
      <c r="J316" s="53"/>
      <c r="K316" s="10"/>
      <c r="L316" s="26"/>
      <c r="O316" s="329"/>
      <c r="P316" s="330"/>
      <c r="Q316" s="329"/>
      <c r="R316" s="458"/>
      <c r="S316" s="345"/>
      <c r="T316" s="346"/>
      <c r="U316" s="345"/>
      <c r="V316" s="347"/>
      <c r="W316" s="356"/>
      <c r="X316" s="357"/>
      <c r="Y316" s="356"/>
      <c r="Z316" s="358"/>
      <c r="AA316" s="345"/>
      <c r="AB316" s="346"/>
      <c r="AC316" s="345"/>
      <c r="AD316" s="347"/>
      <c r="AE316" s="367"/>
      <c r="AF316" s="436"/>
      <c r="AG316" s="367"/>
      <c r="AH316" s="436"/>
      <c r="AI316" s="329"/>
      <c r="AJ316" s="330"/>
      <c r="AK316" s="329"/>
      <c r="AL316" s="447"/>
      <c r="AM316" s="393"/>
      <c r="AN316" s="394"/>
      <c r="AO316" s="395"/>
      <c r="AP316" s="396"/>
      <c r="AQ316" s="406"/>
      <c r="AR316" s="407"/>
      <c r="AS316" s="406"/>
      <c r="AT316" s="124"/>
      <c r="AU316" s="55"/>
      <c r="AV316" s="57"/>
      <c r="AW316" s="55"/>
      <c r="AX316" s="53"/>
      <c r="BC316" s="329"/>
      <c r="BD316" s="442"/>
      <c r="BE316" s="329"/>
      <c r="BF316" s="447"/>
      <c r="BH316" s="488"/>
      <c r="BK316" s="303"/>
      <c r="BL316" s="321"/>
      <c r="BM316" s="303"/>
      <c r="BN316" s="304"/>
      <c r="BQ316" s="285">
        <f t="shared" si="21"/>
        <v>0</v>
      </c>
      <c r="CE316" s="166"/>
      <c r="CF316" s="167"/>
      <c r="CG316" s="166"/>
      <c r="CH316" s="168"/>
      <c r="CI316" s="147"/>
      <c r="CJ316" s="148"/>
      <c r="CK316" s="147"/>
      <c r="CL316" s="149"/>
      <c r="CM316" s="51"/>
      <c r="CN316" s="12"/>
      <c r="CO316" s="224"/>
      <c r="CP316" s="224"/>
    </row>
    <row r="317" spans="1:94">
      <c r="A317" s="272" t="s">
        <v>371</v>
      </c>
      <c r="B317" s="8" t="s">
        <v>50</v>
      </c>
      <c r="C317" s="302"/>
      <c r="D317" s="176"/>
      <c r="E317" s="302"/>
      <c r="F317" s="177"/>
      <c r="G317" s="55"/>
      <c r="H317" s="57"/>
      <c r="I317" s="55"/>
      <c r="J317" s="53"/>
      <c r="K317" s="10"/>
      <c r="L317" s="26"/>
      <c r="O317" s="329"/>
      <c r="P317" s="330"/>
      <c r="Q317" s="329"/>
      <c r="R317" s="458"/>
      <c r="S317" s="345"/>
      <c r="T317" s="346"/>
      <c r="U317" s="345"/>
      <c r="V317" s="347"/>
      <c r="W317" s="356"/>
      <c r="X317" s="357"/>
      <c r="Y317" s="356"/>
      <c r="Z317" s="358"/>
      <c r="AA317" s="345"/>
      <c r="AB317" s="346"/>
      <c r="AC317" s="345"/>
      <c r="AD317" s="347"/>
      <c r="AE317" s="367"/>
      <c r="AF317" s="368"/>
      <c r="AG317" s="367"/>
      <c r="AH317" s="369"/>
      <c r="AI317" s="329"/>
      <c r="AJ317" s="330"/>
      <c r="AK317" s="329"/>
      <c r="AL317" s="447"/>
      <c r="AM317" s="393"/>
      <c r="AN317" s="394"/>
      <c r="AO317" s="395"/>
      <c r="AP317" s="497"/>
      <c r="AQ317" s="406"/>
      <c r="AR317" s="407"/>
      <c r="AS317" s="406"/>
      <c r="AT317" s="124"/>
      <c r="AU317" s="55"/>
      <c r="AV317" s="57"/>
      <c r="AW317" s="55"/>
      <c r="AX317" s="53"/>
      <c r="BC317" s="329"/>
      <c r="BD317" s="442"/>
      <c r="BE317" s="329"/>
      <c r="BF317" s="331"/>
      <c r="BH317" s="488"/>
      <c r="BJ317" s="488"/>
      <c r="BK317" s="303"/>
      <c r="BL317" s="321"/>
      <c r="BM317" s="303"/>
      <c r="BN317" s="304"/>
      <c r="BQ317" s="285">
        <f t="shared" si="21"/>
        <v>0</v>
      </c>
      <c r="CE317" s="166"/>
      <c r="CF317" s="167"/>
      <c r="CG317" s="166"/>
      <c r="CH317" s="168"/>
      <c r="CI317" s="147"/>
      <c r="CJ317" s="148"/>
      <c r="CK317" s="147"/>
      <c r="CL317" s="149"/>
      <c r="CM317" s="51"/>
      <c r="CN317" s="12"/>
      <c r="CO317" s="223"/>
      <c r="CP317" s="17"/>
    </row>
    <row r="318" spans="1:94">
      <c r="A318" s="1"/>
      <c r="B318" s="16" t="s">
        <v>50</v>
      </c>
      <c r="C318" s="302"/>
      <c r="D318" s="176"/>
      <c r="E318" s="302"/>
      <c r="F318" s="177"/>
      <c r="G318" s="55"/>
      <c r="H318" s="57"/>
      <c r="I318" s="55"/>
      <c r="J318" s="53"/>
      <c r="K318" s="10"/>
      <c r="L318" s="26"/>
      <c r="O318" s="329"/>
      <c r="P318" s="330"/>
      <c r="Q318" s="329"/>
      <c r="R318" s="331"/>
      <c r="S318" s="345"/>
      <c r="T318" s="346"/>
      <c r="U318" s="345"/>
      <c r="V318" s="347"/>
      <c r="W318" s="356"/>
      <c r="X318" s="357"/>
      <c r="Y318" s="356"/>
      <c r="Z318" s="358"/>
      <c r="AA318" s="345"/>
      <c r="AB318" s="346"/>
      <c r="AC318" s="345"/>
      <c r="AD318" s="347"/>
      <c r="AE318" s="367"/>
      <c r="AF318" s="368"/>
      <c r="AG318" s="367"/>
      <c r="AH318" s="369"/>
      <c r="AI318" s="329"/>
      <c r="AJ318" s="330"/>
      <c r="AK318" s="329"/>
      <c r="AL318" s="447"/>
      <c r="AM318" s="393"/>
      <c r="AN318" s="394"/>
      <c r="AO318" s="395"/>
      <c r="AP318" s="497"/>
      <c r="AQ318" s="406"/>
      <c r="AR318" s="407"/>
      <c r="AS318" s="406"/>
      <c r="AT318" s="124"/>
      <c r="AU318" s="55"/>
      <c r="AV318" s="57"/>
      <c r="AW318" s="55"/>
      <c r="AX318" s="53"/>
      <c r="AZ318" s="475"/>
      <c r="BC318" s="329"/>
      <c r="BD318" s="442"/>
      <c r="BE318" s="329"/>
      <c r="BF318" s="458"/>
      <c r="BJ318" s="488"/>
      <c r="BK318" s="303"/>
      <c r="BL318" s="321"/>
      <c r="BM318" s="303"/>
      <c r="BN318" s="304"/>
      <c r="BQ318" s="227">
        <f>SUM(BQ306:BQ317)</f>
        <v>788</v>
      </c>
      <c r="CE318" s="166"/>
      <c r="CF318" s="167"/>
      <c r="CG318" s="166"/>
      <c r="CH318" s="168"/>
      <c r="CI318" s="147"/>
      <c r="CJ318" s="148"/>
      <c r="CK318" s="147"/>
      <c r="CL318" s="149"/>
      <c r="CM318" s="51"/>
      <c r="CN318" s="12"/>
      <c r="CO318" s="223"/>
      <c r="CP318" s="13"/>
    </row>
    <row r="319" spans="1:94">
      <c r="A319" s="1" t="s">
        <v>81</v>
      </c>
      <c r="B319" s="8" t="s">
        <v>51</v>
      </c>
      <c r="C319" s="302"/>
      <c r="D319" s="176"/>
      <c r="E319" s="302"/>
      <c r="F319" s="177"/>
      <c r="G319" s="55"/>
      <c r="H319" s="57"/>
      <c r="I319" s="55"/>
      <c r="J319" s="53"/>
      <c r="K319" s="10"/>
      <c r="L319" s="26"/>
      <c r="O319" s="329"/>
      <c r="P319" s="330"/>
      <c r="Q319" s="329"/>
      <c r="R319" s="331"/>
      <c r="S319" s="345"/>
      <c r="T319" s="346"/>
      <c r="U319" s="345"/>
      <c r="V319" s="347"/>
      <c r="W319" s="356"/>
      <c r="X319" s="357"/>
      <c r="Y319" s="356"/>
      <c r="Z319" s="358"/>
      <c r="AA319" s="345"/>
      <c r="AB319" s="346"/>
      <c r="AC319" s="345"/>
      <c r="AD319" s="347"/>
      <c r="AE319" s="367"/>
      <c r="AF319" s="368"/>
      <c r="AG319" s="367"/>
      <c r="AH319" s="436"/>
      <c r="AI319" s="329"/>
      <c r="AJ319" s="330"/>
      <c r="AK319" s="445"/>
      <c r="AL319" s="447"/>
      <c r="AM319" s="393"/>
      <c r="AN319" s="497"/>
      <c r="AO319" s="508"/>
      <c r="AP319" s="497"/>
      <c r="AQ319" s="406"/>
      <c r="AR319" s="407"/>
      <c r="AS319" s="406"/>
      <c r="AT319" s="124"/>
      <c r="AU319" s="55"/>
      <c r="AV319" s="57"/>
      <c r="AW319" s="55"/>
      <c r="AX319" s="53"/>
      <c r="AZ319" s="475"/>
      <c r="BB319" s="475"/>
      <c r="BC319" s="329"/>
      <c r="BD319" s="442"/>
      <c r="BE319" s="329"/>
      <c r="BF319" s="458"/>
      <c r="BJ319" s="488"/>
      <c r="BK319" s="303"/>
      <c r="BL319" s="321"/>
      <c r="BM319" s="303"/>
      <c r="BN319" s="304"/>
      <c r="BQ319" s="285">
        <f t="shared" ref="BQ319:BQ325" si="22">SUM(C319:BP319)</f>
        <v>0</v>
      </c>
      <c r="CE319" s="166"/>
      <c r="CF319" s="167"/>
      <c r="CG319" s="166"/>
      <c r="CH319" s="168"/>
      <c r="CI319" s="147"/>
      <c r="CJ319" s="148"/>
      <c r="CK319" s="147"/>
      <c r="CL319" s="149"/>
      <c r="CM319" s="51"/>
      <c r="CN319" s="12"/>
      <c r="CO319" s="223"/>
      <c r="CP319" s="13"/>
    </row>
    <row r="320" spans="1:94">
      <c r="A320" s="1" t="s">
        <v>360</v>
      </c>
      <c r="B320" s="8" t="s">
        <v>51</v>
      </c>
      <c r="C320" s="302"/>
      <c r="D320" s="176"/>
      <c r="E320" s="302"/>
      <c r="F320" s="177"/>
      <c r="G320" s="55"/>
      <c r="H320" s="490"/>
      <c r="I320" s="55"/>
      <c r="J320" s="53"/>
      <c r="K320" s="10"/>
      <c r="L320" s="26"/>
      <c r="O320" s="329"/>
      <c r="P320" s="330"/>
      <c r="Q320" s="329"/>
      <c r="R320" s="458"/>
      <c r="S320" s="345"/>
      <c r="T320" s="346"/>
      <c r="U320" s="345"/>
      <c r="V320" s="347"/>
      <c r="W320" s="356"/>
      <c r="X320" s="357"/>
      <c r="Y320" s="356"/>
      <c r="Z320" s="358"/>
      <c r="AA320" s="345"/>
      <c r="AB320" s="346"/>
      <c r="AC320" s="345"/>
      <c r="AD320" s="347"/>
      <c r="AE320" s="367"/>
      <c r="AF320" s="368"/>
      <c r="AG320" s="367"/>
      <c r="AH320" s="436"/>
      <c r="AI320" s="329"/>
      <c r="AJ320" s="330"/>
      <c r="AK320" s="329"/>
      <c r="AL320" s="447"/>
      <c r="AM320" s="393"/>
      <c r="AN320" s="497"/>
      <c r="AO320" s="395"/>
      <c r="AP320" s="497"/>
      <c r="AQ320" s="406"/>
      <c r="AR320" s="407"/>
      <c r="AS320" s="406"/>
      <c r="AT320" s="124"/>
      <c r="AU320" s="55"/>
      <c r="AV320" s="57"/>
      <c r="AW320" s="55"/>
      <c r="AX320" s="53"/>
      <c r="AZ320" s="475"/>
      <c r="BB320" s="475"/>
      <c r="BC320" s="329"/>
      <c r="BD320" s="442"/>
      <c r="BE320" s="329"/>
      <c r="BF320" s="458"/>
      <c r="BJ320" s="488"/>
      <c r="BK320" s="303"/>
      <c r="BL320" s="321"/>
      <c r="BM320" s="303"/>
      <c r="BN320" s="304"/>
      <c r="BQ320" s="285">
        <f t="shared" si="22"/>
        <v>0</v>
      </c>
      <c r="CE320" s="166"/>
      <c r="CF320" s="167"/>
      <c r="CG320" s="166"/>
      <c r="CH320" s="168"/>
      <c r="CI320" s="147"/>
      <c r="CJ320" s="148"/>
      <c r="CK320" s="147"/>
      <c r="CL320" s="149"/>
      <c r="CM320" s="51"/>
      <c r="CN320" s="12"/>
      <c r="CO320" s="223"/>
      <c r="CP320" s="13"/>
    </row>
    <row r="321" spans="1:122">
      <c r="A321" s="1" t="s">
        <v>373</v>
      </c>
      <c r="B321" s="8" t="s">
        <v>51</v>
      </c>
      <c r="C321" s="302"/>
      <c r="D321" s="176"/>
      <c r="E321" s="302"/>
      <c r="F321" s="177"/>
      <c r="G321" s="55"/>
      <c r="H321" s="490"/>
      <c r="I321" s="55"/>
      <c r="J321" s="53"/>
      <c r="K321" s="10"/>
      <c r="L321" s="26"/>
      <c r="O321" s="329"/>
      <c r="P321" s="330"/>
      <c r="Q321" s="329"/>
      <c r="R321" s="458"/>
      <c r="S321" s="345"/>
      <c r="T321" s="346"/>
      <c r="U321" s="345"/>
      <c r="V321" s="347"/>
      <c r="W321" s="356"/>
      <c r="X321" s="357"/>
      <c r="Y321" s="356"/>
      <c r="Z321" s="358"/>
      <c r="AA321" s="345"/>
      <c r="AB321" s="346"/>
      <c r="AC321" s="345"/>
      <c r="AD321" s="347"/>
      <c r="AE321" s="367"/>
      <c r="AF321" s="368"/>
      <c r="AG321" s="367"/>
      <c r="AH321" s="436"/>
      <c r="AI321" s="329"/>
      <c r="AJ321" s="330"/>
      <c r="AK321" s="329"/>
      <c r="AL321" s="447"/>
      <c r="AM321" s="393"/>
      <c r="AN321" s="497"/>
      <c r="AO321" s="395"/>
      <c r="AP321" s="497"/>
      <c r="AQ321" s="406"/>
      <c r="AR321" s="407"/>
      <c r="AS321" s="406"/>
      <c r="AT321" s="124"/>
      <c r="AU321" s="55"/>
      <c r="AV321" s="57"/>
      <c r="AW321" s="55"/>
      <c r="AX321" s="53"/>
      <c r="AZ321" s="475"/>
      <c r="BB321" s="475"/>
      <c r="BC321" s="329"/>
      <c r="BD321" s="442"/>
      <c r="BE321" s="329"/>
      <c r="BF321" s="458"/>
      <c r="BK321" s="303"/>
      <c r="BL321" s="321"/>
      <c r="BM321" s="303"/>
      <c r="BN321" s="304"/>
      <c r="BQ321" s="285">
        <f t="shared" si="22"/>
        <v>0</v>
      </c>
      <c r="CE321" s="166"/>
      <c r="CF321" s="167"/>
      <c r="CG321" s="166"/>
      <c r="CH321" s="168"/>
      <c r="CI321" s="147"/>
      <c r="CJ321" s="148"/>
      <c r="CK321" s="147"/>
      <c r="CL321" s="149"/>
      <c r="CM321" s="51"/>
      <c r="CN321" s="12"/>
      <c r="CO321" s="223"/>
      <c r="CP321" s="13"/>
    </row>
    <row r="322" spans="1:122">
      <c r="A322" s="1" t="s">
        <v>454</v>
      </c>
      <c r="B322" s="8" t="s">
        <v>51</v>
      </c>
      <c r="C322" s="302"/>
      <c r="D322" s="176"/>
      <c r="E322" s="302"/>
      <c r="F322" s="177"/>
      <c r="G322" s="55" t="s">
        <v>341</v>
      </c>
      <c r="H322" s="490">
        <v>14</v>
      </c>
      <c r="I322" s="55"/>
      <c r="J322" s="53"/>
      <c r="K322" s="10"/>
      <c r="L322" s="26"/>
      <c r="O322" s="329"/>
      <c r="P322" s="330"/>
      <c r="Q322" s="329"/>
      <c r="R322" s="458"/>
      <c r="S322" s="345"/>
      <c r="T322" s="346"/>
      <c r="U322" s="345"/>
      <c r="V322" s="347"/>
      <c r="W322" s="356"/>
      <c r="X322" s="357"/>
      <c r="Y322" s="356"/>
      <c r="Z322" s="358"/>
      <c r="AA322" s="345"/>
      <c r="AB322" s="346"/>
      <c r="AC322" s="345"/>
      <c r="AD322" s="347"/>
      <c r="AE322" s="367"/>
      <c r="AF322" s="368"/>
      <c r="AG322" s="367"/>
      <c r="AH322" s="436"/>
      <c r="AI322" s="329"/>
      <c r="AJ322" s="330"/>
      <c r="AK322" s="329"/>
      <c r="AL322" s="447"/>
      <c r="AM322" s="502"/>
      <c r="AN322" s="497"/>
      <c r="AO322" s="395"/>
      <c r="AP322" s="497"/>
      <c r="AQ322" s="406"/>
      <c r="AR322" s="407"/>
      <c r="AS322" s="406"/>
      <c r="AT322" s="124"/>
      <c r="AU322" s="55"/>
      <c r="AV322" s="57"/>
      <c r="AW322" s="55"/>
      <c r="AX322" s="490"/>
      <c r="AZ322" s="475"/>
      <c r="BB322" s="475"/>
      <c r="BC322" s="329"/>
      <c r="BD322" s="442"/>
      <c r="BE322" s="329"/>
      <c r="BF322" s="458"/>
      <c r="BK322" s="303"/>
      <c r="BL322" s="321"/>
      <c r="BM322" s="303"/>
      <c r="BN322" s="304"/>
      <c r="BQ322" s="285">
        <f t="shared" si="22"/>
        <v>14</v>
      </c>
      <c r="CE322" s="166"/>
      <c r="CF322" s="167"/>
      <c r="CG322" s="166"/>
      <c r="CH322" s="168"/>
      <c r="CI322" s="147"/>
      <c r="CJ322" s="148"/>
      <c r="CK322" s="147"/>
      <c r="CL322" s="149"/>
      <c r="CM322" s="51"/>
      <c r="CN322" s="12"/>
      <c r="CO322" s="223"/>
      <c r="CP322" s="13"/>
    </row>
    <row r="323" spans="1:122">
      <c r="A323" s="1" t="s">
        <v>109</v>
      </c>
      <c r="B323" s="8" t="s">
        <v>51</v>
      </c>
      <c r="C323" s="302"/>
      <c r="D323" s="176"/>
      <c r="E323" s="302"/>
      <c r="F323" s="177"/>
      <c r="G323" s="55"/>
      <c r="H323" s="490"/>
      <c r="I323" s="55"/>
      <c r="J323" s="53"/>
      <c r="K323" s="10"/>
      <c r="L323" s="26"/>
      <c r="O323" s="329"/>
      <c r="P323" s="330"/>
      <c r="Q323" s="329"/>
      <c r="R323" s="458"/>
      <c r="S323" s="345"/>
      <c r="T323" s="346"/>
      <c r="U323" s="345"/>
      <c r="V323" s="347"/>
      <c r="W323" s="356"/>
      <c r="X323" s="357"/>
      <c r="Y323" s="356"/>
      <c r="Z323" s="358"/>
      <c r="AA323" s="345"/>
      <c r="AB323" s="346"/>
      <c r="AC323" s="345"/>
      <c r="AD323" s="347"/>
      <c r="AE323" s="367"/>
      <c r="AF323" s="368"/>
      <c r="AG323" s="367" t="s">
        <v>334</v>
      </c>
      <c r="AH323" s="436">
        <v>26</v>
      </c>
      <c r="AI323" s="329"/>
      <c r="AJ323" s="330"/>
      <c r="AK323" s="329"/>
      <c r="AL323" s="447"/>
      <c r="AM323" s="393"/>
      <c r="AN323" s="394"/>
      <c r="AO323" s="395"/>
      <c r="AP323" s="396"/>
      <c r="AQ323" s="406"/>
      <c r="AR323" s="407"/>
      <c r="AS323" s="406"/>
      <c r="AT323" s="124"/>
      <c r="AU323" s="55"/>
      <c r="AV323" s="57"/>
      <c r="AW323" s="55" t="s">
        <v>335</v>
      </c>
      <c r="AX323" s="490">
        <v>44</v>
      </c>
      <c r="AZ323" s="475"/>
      <c r="BB323" s="475"/>
      <c r="BC323" s="329"/>
      <c r="BD323" s="442"/>
      <c r="BE323" s="329"/>
      <c r="BF323" s="331"/>
      <c r="BK323" s="303"/>
      <c r="BL323" s="321"/>
      <c r="BM323" s="303"/>
      <c r="BN323" s="304"/>
      <c r="BQ323" s="285">
        <f t="shared" si="22"/>
        <v>70</v>
      </c>
      <c r="CE323" s="166"/>
      <c r="CF323" s="167"/>
      <c r="CG323" s="166"/>
      <c r="CH323" s="168"/>
      <c r="CI323" s="147"/>
      <c r="CJ323" s="148"/>
      <c r="CK323" s="147"/>
      <c r="CL323" s="149"/>
      <c r="CM323" s="51"/>
      <c r="CN323" s="12"/>
      <c r="CO323" s="223"/>
      <c r="CP323" s="13"/>
    </row>
    <row r="324" spans="1:122">
      <c r="A324" s="1" t="s">
        <v>80</v>
      </c>
      <c r="B324" s="8" t="s">
        <v>51</v>
      </c>
      <c r="C324" s="302"/>
      <c r="D324" s="176"/>
      <c r="E324" s="302"/>
      <c r="F324" s="177"/>
      <c r="G324" s="55"/>
      <c r="H324" s="57"/>
      <c r="I324" s="55"/>
      <c r="J324" s="53"/>
      <c r="K324" s="10"/>
      <c r="L324" s="26"/>
      <c r="O324" s="329"/>
      <c r="P324" s="330"/>
      <c r="Q324" s="329"/>
      <c r="R324" s="331"/>
      <c r="S324" s="345"/>
      <c r="T324" s="346"/>
      <c r="U324" s="345"/>
      <c r="V324" s="347"/>
      <c r="W324" s="356"/>
      <c r="X324" s="357"/>
      <c r="Y324" s="356"/>
      <c r="Z324" s="358"/>
      <c r="AA324" s="345"/>
      <c r="AB324" s="346"/>
      <c r="AC324" s="345"/>
      <c r="AD324" s="347"/>
      <c r="AE324" s="367"/>
      <c r="AF324" s="368"/>
      <c r="AG324" s="367"/>
      <c r="AH324" s="436"/>
      <c r="AI324" s="329"/>
      <c r="AJ324" s="330"/>
      <c r="AK324" s="329"/>
      <c r="AL324" s="447"/>
      <c r="AM324" s="393"/>
      <c r="AN324" s="394"/>
      <c r="AO324" s="395"/>
      <c r="AP324" s="396"/>
      <c r="AQ324" s="406"/>
      <c r="AR324" s="407"/>
      <c r="AS324" s="406"/>
      <c r="AT324" s="124"/>
      <c r="AU324" s="55"/>
      <c r="AV324" s="57"/>
      <c r="AW324" s="55"/>
      <c r="AX324" s="53"/>
      <c r="AZ324" s="428"/>
      <c r="BC324" s="329"/>
      <c r="BD324" s="442"/>
      <c r="BE324" s="329"/>
      <c r="BF324" s="331"/>
      <c r="BK324" s="303"/>
      <c r="BL324" s="321"/>
      <c r="BM324" s="303"/>
      <c r="BN324" s="304"/>
      <c r="BQ324" s="285">
        <f t="shared" si="22"/>
        <v>0</v>
      </c>
      <c r="CE324" s="166"/>
      <c r="CF324" s="167"/>
      <c r="CG324" s="166"/>
      <c r="CH324" s="168"/>
      <c r="CI324" s="147"/>
      <c r="CJ324" s="148"/>
      <c r="CK324" s="147"/>
      <c r="CL324" s="149"/>
      <c r="CM324" s="51"/>
      <c r="CN324" s="12"/>
      <c r="CO324" s="223"/>
      <c r="CP324" s="278"/>
    </row>
    <row r="325" spans="1:122">
      <c r="A325" s="272" t="s">
        <v>361</v>
      </c>
      <c r="B325" s="8" t="s">
        <v>51</v>
      </c>
      <c r="C325" s="302"/>
      <c r="D325" s="176"/>
      <c r="E325" s="302"/>
      <c r="F325" s="177"/>
      <c r="G325" s="55"/>
      <c r="H325" s="57"/>
      <c r="I325" s="55"/>
      <c r="J325" s="53"/>
      <c r="K325" s="10"/>
      <c r="L325" s="26"/>
      <c r="O325" s="329"/>
      <c r="P325" s="330"/>
      <c r="Q325" s="329"/>
      <c r="R325" s="331"/>
      <c r="S325" s="345"/>
      <c r="T325" s="346"/>
      <c r="U325" s="345"/>
      <c r="V325" s="347"/>
      <c r="W325" s="356"/>
      <c r="X325" s="357"/>
      <c r="Y325" s="356"/>
      <c r="Z325" s="358"/>
      <c r="AA325" s="345"/>
      <c r="AB325" s="346"/>
      <c r="AC325" s="345"/>
      <c r="AD325" s="347"/>
      <c r="AE325" s="367"/>
      <c r="AF325" s="368"/>
      <c r="AG325" s="367"/>
      <c r="AH325" s="369"/>
      <c r="AI325" s="329"/>
      <c r="AJ325" s="330"/>
      <c r="AK325" s="329"/>
      <c r="AL325" s="331"/>
      <c r="AM325" s="393"/>
      <c r="AN325" s="394"/>
      <c r="AO325" s="395"/>
      <c r="AP325" s="396"/>
      <c r="AQ325" s="406"/>
      <c r="AR325" s="407"/>
      <c r="AS325" s="406"/>
      <c r="AT325" s="124"/>
      <c r="AU325" s="55"/>
      <c r="AV325" s="57"/>
      <c r="AW325" s="55"/>
      <c r="AX325" s="53"/>
      <c r="AZ325" s="428"/>
      <c r="BB325" s="475"/>
      <c r="BC325" s="329"/>
      <c r="BD325" s="442"/>
      <c r="BE325" s="329"/>
      <c r="BF325" s="331"/>
      <c r="BK325" s="303"/>
      <c r="BL325" s="321"/>
      <c r="BM325" s="303"/>
      <c r="BN325" s="304"/>
      <c r="BQ325" s="285">
        <f t="shared" si="22"/>
        <v>0</v>
      </c>
      <c r="CE325" s="166"/>
      <c r="CF325" s="167"/>
      <c r="CG325" s="166"/>
      <c r="CH325" s="168"/>
      <c r="CI325" s="147"/>
      <c r="CJ325" s="148"/>
      <c r="CK325" s="147"/>
      <c r="CL325" s="149"/>
      <c r="CM325" s="51"/>
      <c r="CN325" s="12"/>
      <c r="CO325" s="223"/>
      <c r="CP325" s="13"/>
    </row>
    <row r="326" spans="1:122">
      <c r="B326" s="16" t="s">
        <v>51</v>
      </c>
      <c r="C326" s="302"/>
      <c r="D326" s="176"/>
      <c r="E326" s="302"/>
      <c r="F326" s="177"/>
      <c r="G326" s="55"/>
      <c r="H326" s="57"/>
      <c r="I326" s="55"/>
      <c r="J326" s="53"/>
      <c r="K326" s="10"/>
      <c r="L326" s="26"/>
      <c r="O326" s="329"/>
      <c r="P326" s="330"/>
      <c r="Q326" s="329"/>
      <c r="R326" s="331"/>
      <c r="S326" s="345"/>
      <c r="T326" s="346"/>
      <c r="U326" s="345"/>
      <c r="V326" s="347"/>
      <c r="W326" s="356"/>
      <c r="X326" s="357"/>
      <c r="Y326" s="356"/>
      <c r="Z326" s="358"/>
      <c r="AA326" s="345"/>
      <c r="AB326" s="346"/>
      <c r="AC326" s="345"/>
      <c r="AD326" s="347"/>
      <c r="AE326" s="367"/>
      <c r="AF326" s="368"/>
      <c r="AG326" s="367"/>
      <c r="AH326" s="369"/>
      <c r="AI326" s="329"/>
      <c r="AJ326" s="330"/>
      <c r="AK326" s="329"/>
      <c r="AL326" s="331"/>
      <c r="AM326" s="393"/>
      <c r="AN326" s="394"/>
      <c r="AO326" s="395"/>
      <c r="AP326" s="396"/>
      <c r="AQ326" s="406"/>
      <c r="AR326" s="407"/>
      <c r="AS326" s="406"/>
      <c r="AT326" s="124"/>
      <c r="AU326" s="55"/>
      <c r="AV326" s="57"/>
      <c r="AW326" s="55"/>
      <c r="AX326" s="53"/>
      <c r="BC326" s="329"/>
      <c r="BD326" s="442"/>
      <c r="BE326" s="329"/>
      <c r="BF326" s="331"/>
      <c r="BH326" s="488"/>
      <c r="BJ326" s="488"/>
      <c r="BK326" s="303"/>
      <c r="BL326" s="321"/>
      <c r="BM326" s="303"/>
      <c r="BN326" s="304"/>
      <c r="BQ326" s="227">
        <f>SUM(BQ319:BQ325)</f>
        <v>84</v>
      </c>
      <c r="CE326" s="166"/>
      <c r="CF326" s="167"/>
      <c r="CG326" s="166"/>
      <c r="CH326" s="168"/>
      <c r="CI326" s="147"/>
      <c r="CJ326" s="148"/>
      <c r="CK326" s="147"/>
      <c r="CL326" s="149"/>
      <c r="CM326" s="51"/>
      <c r="CN326" s="12"/>
      <c r="CO326" s="223"/>
      <c r="CP326" s="49"/>
    </row>
    <row r="327" spans="1:122">
      <c r="A327" s="1" t="s">
        <v>317</v>
      </c>
      <c r="B327" s="8" t="s">
        <v>52</v>
      </c>
      <c r="C327" s="302"/>
      <c r="D327" s="520"/>
      <c r="E327" s="302"/>
      <c r="F327" s="177"/>
      <c r="G327" s="55"/>
      <c r="H327" s="57"/>
      <c r="I327" s="55"/>
      <c r="J327" s="53"/>
      <c r="K327" s="10"/>
      <c r="L327" s="26"/>
      <c r="O327" s="329"/>
      <c r="P327" s="330"/>
      <c r="Q327" s="329"/>
      <c r="R327" s="331"/>
      <c r="S327" s="345"/>
      <c r="T327" s="346"/>
      <c r="U327" s="345"/>
      <c r="V327" s="347"/>
      <c r="W327" s="356"/>
      <c r="X327" s="357"/>
      <c r="Y327" s="356"/>
      <c r="Z327" s="358"/>
      <c r="AA327" s="345"/>
      <c r="AB327" s="346"/>
      <c r="AC327" s="345"/>
      <c r="AD327" s="347"/>
      <c r="AE327" s="367"/>
      <c r="AF327" s="368"/>
      <c r="AG327" s="367"/>
      <c r="AH327" s="369"/>
      <c r="AI327" s="329"/>
      <c r="AJ327" s="330"/>
      <c r="AK327" s="329"/>
      <c r="AL327" s="458"/>
      <c r="AM327" s="393"/>
      <c r="AN327" s="394"/>
      <c r="AO327" s="395"/>
      <c r="AP327" s="396"/>
      <c r="AQ327" s="406"/>
      <c r="AR327" s="407"/>
      <c r="AS327" s="406"/>
      <c r="AT327" s="124"/>
      <c r="AU327" s="55"/>
      <c r="AV327" s="57"/>
      <c r="AW327" s="55"/>
      <c r="AX327" s="53"/>
      <c r="AY327" s="435"/>
      <c r="AZ327" s="368"/>
      <c r="BA327" s="435"/>
      <c r="BB327" s="369"/>
      <c r="BC327" s="329"/>
      <c r="BD327" s="442"/>
      <c r="BE327" s="329"/>
      <c r="BF327" s="331"/>
      <c r="BH327" s="488"/>
      <c r="BJ327" s="488"/>
      <c r="BK327" s="303"/>
      <c r="BL327" s="321"/>
      <c r="BM327" s="303"/>
      <c r="BN327" s="304"/>
      <c r="BQ327" s="285">
        <f t="shared" ref="BQ327:BQ336" si="23">SUM(C327:BP327)</f>
        <v>0</v>
      </c>
      <c r="CE327" s="166"/>
      <c r="CF327" s="167"/>
      <c r="CG327" s="166"/>
      <c r="CH327" s="168"/>
      <c r="CI327" s="147"/>
      <c r="CJ327" s="148"/>
      <c r="CK327" s="147"/>
      <c r="CL327" s="149"/>
      <c r="CM327" s="51"/>
      <c r="CN327" s="12"/>
      <c r="CO327" s="223"/>
      <c r="CP327" s="17"/>
    </row>
    <row r="328" spans="1:122">
      <c r="A328" s="1" t="s">
        <v>96</v>
      </c>
      <c r="B328" s="8" t="s">
        <v>52</v>
      </c>
      <c r="C328" s="302"/>
      <c r="D328" s="520"/>
      <c r="E328" s="302"/>
      <c r="F328" s="177"/>
      <c r="G328" s="55"/>
      <c r="H328" s="57"/>
      <c r="I328" s="55"/>
      <c r="J328" s="490"/>
      <c r="K328" s="10"/>
      <c r="L328" s="26"/>
      <c r="O328" s="329"/>
      <c r="P328" s="447"/>
      <c r="Q328" s="329"/>
      <c r="R328" s="331"/>
      <c r="S328" s="345"/>
      <c r="T328" s="346"/>
      <c r="U328" s="345"/>
      <c r="V328" s="549"/>
      <c r="W328" s="356"/>
      <c r="X328" s="357"/>
      <c r="Y328" s="356"/>
      <c r="Z328" s="556"/>
      <c r="AA328" s="345"/>
      <c r="AB328" s="346"/>
      <c r="AC328" s="345"/>
      <c r="AD328" s="347"/>
      <c r="AE328" s="367"/>
      <c r="AF328" s="368"/>
      <c r="AG328" s="367"/>
      <c r="AH328" s="369"/>
      <c r="AI328" s="329"/>
      <c r="AJ328" s="330"/>
      <c r="AK328" s="329" t="s">
        <v>341</v>
      </c>
      <c r="AL328" s="458">
        <v>14</v>
      </c>
      <c r="AM328" s="393"/>
      <c r="AN328" s="394"/>
      <c r="AO328" s="395"/>
      <c r="AP328" s="396"/>
      <c r="AQ328" s="406"/>
      <c r="AR328" s="554"/>
      <c r="AS328" s="406"/>
      <c r="AT328" s="124"/>
      <c r="AU328" s="55"/>
      <c r="AV328" s="57"/>
      <c r="AW328" s="55"/>
      <c r="AX328" s="53"/>
      <c r="AY328" s="435"/>
      <c r="AZ328" s="368"/>
      <c r="BA328" s="435"/>
      <c r="BB328" s="436"/>
      <c r="BC328" s="329"/>
      <c r="BD328" s="442"/>
      <c r="BE328" s="329"/>
      <c r="BF328" s="331"/>
      <c r="BH328" s="488"/>
      <c r="BJ328" s="488"/>
      <c r="BK328" s="303"/>
      <c r="BL328" s="321"/>
      <c r="BM328" s="303"/>
      <c r="BN328" s="304"/>
      <c r="BQ328" s="285">
        <f t="shared" si="23"/>
        <v>14</v>
      </c>
      <c r="CE328" s="166"/>
      <c r="CF328" s="167"/>
      <c r="CG328" s="166"/>
      <c r="CH328" s="168"/>
      <c r="CI328" s="147"/>
      <c r="CJ328" s="148"/>
      <c r="CK328" s="147"/>
      <c r="CL328" s="149"/>
      <c r="CM328" s="51"/>
      <c r="CN328" s="12"/>
      <c r="CO328" s="223"/>
      <c r="CP328" s="13"/>
    </row>
    <row r="329" spans="1:122" s="101" customFormat="1">
      <c r="A329" s="1" t="s">
        <v>71</v>
      </c>
      <c r="B329" s="8" t="s">
        <v>52</v>
      </c>
      <c r="C329" s="305"/>
      <c r="D329" s="521"/>
      <c r="E329" s="303"/>
      <c r="F329" s="463"/>
      <c r="G329" s="92"/>
      <c r="H329" s="93"/>
      <c r="I329" s="92"/>
      <c r="J329" s="570"/>
      <c r="K329" s="83"/>
      <c r="L329" s="562"/>
      <c r="O329" s="332"/>
      <c r="P329" s="545"/>
      <c r="Q329" s="332"/>
      <c r="R329" s="332"/>
      <c r="S329" s="348"/>
      <c r="T329" s="550"/>
      <c r="U329" s="348" t="s">
        <v>336</v>
      </c>
      <c r="V329" s="550">
        <v>30</v>
      </c>
      <c r="W329" s="359"/>
      <c r="X329" s="359"/>
      <c r="Y329" s="356"/>
      <c r="Z329" s="556"/>
      <c r="AA329" s="345"/>
      <c r="AB329" s="345"/>
      <c r="AC329" s="345"/>
      <c r="AD329" s="549"/>
      <c r="AE329" s="367"/>
      <c r="AF329" s="367"/>
      <c r="AG329" s="367"/>
      <c r="AH329" s="367"/>
      <c r="AI329" s="329"/>
      <c r="AJ329" s="329"/>
      <c r="AK329" s="329"/>
      <c r="AL329" s="458"/>
      <c r="AM329" s="395"/>
      <c r="AN329" s="395"/>
      <c r="AO329" s="395"/>
      <c r="AP329" s="395"/>
      <c r="AQ329" s="406"/>
      <c r="AR329" s="554"/>
      <c r="AS329" s="406"/>
      <c r="AT329" s="555"/>
      <c r="AU329" s="55"/>
      <c r="AV329" s="57"/>
      <c r="AW329" s="55"/>
      <c r="AX329" s="53"/>
      <c r="AY329" s="367"/>
      <c r="AZ329" s="367"/>
      <c r="BA329" s="367"/>
      <c r="BB329" s="436"/>
      <c r="BC329" s="329"/>
      <c r="BD329" s="442"/>
      <c r="BE329" s="329"/>
      <c r="BF329" s="329"/>
      <c r="BG329" s="323"/>
      <c r="BH329" s="488"/>
      <c r="BI329" s="323"/>
      <c r="BJ329" s="323"/>
      <c r="BK329" s="303"/>
      <c r="BL329" s="303"/>
      <c r="BM329" s="303"/>
      <c r="BN329" s="463"/>
      <c r="BO329" s="15"/>
      <c r="BP329" s="15"/>
      <c r="BQ329" s="285">
        <f t="shared" si="23"/>
        <v>30</v>
      </c>
      <c r="CE329" s="169"/>
      <c r="CF329" s="170"/>
      <c r="CG329" s="169"/>
      <c r="CH329" s="171"/>
      <c r="CI329" s="150"/>
      <c r="CJ329" s="151"/>
      <c r="CK329" s="150"/>
      <c r="CL329" s="152"/>
      <c r="CM329" s="98"/>
      <c r="CN329" s="99"/>
      <c r="CO329" s="100"/>
      <c r="CP329" s="100"/>
      <c r="CQ329" s="85"/>
      <c r="CS329" s="586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</row>
    <row r="330" spans="1:122" s="247" customFormat="1">
      <c r="A330" s="1" t="s">
        <v>57</v>
      </c>
      <c r="B330" s="8" t="s">
        <v>52</v>
      </c>
      <c r="C330" s="309"/>
      <c r="D330" s="534"/>
      <c r="E330" s="309" t="s">
        <v>335</v>
      </c>
      <c r="F330" s="534">
        <v>36</v>
      </c>
      <c r="G330" s="234"/>
      <c r="H330" s="569"/>
      <c r="I330" s="234" t="s">
        <v>341</v>
      </c>
      <c r="J330" s="569">
        <v>14</v>
      </c>
      <c r="K330" s="231"/>
      <c r="L330" s="563"/>
      <c r="O330" s="334" t="s">
        <v>347</v>
      </c>
      <c r="P330" s="579">
        <v>15</v>
      </c>
      <c r="Q330" s="334" t="s">
        <v>342</v>
      </c>
      <c r="R330" s="460">
        <v>13</v>
      </c>
      <c r="S330" s="349" t="s">
        <v>336</v>
      </c>
      <c r="T330" s="552">
        <v>30</v>
      </c>
      <c r="U330" s="349"/>
      <c r="V330" s="349"/>
      <c r="W330" s="360"/>
      <c r="X330" s="360"/>
      <c r="Y330" s="356" t="s">
        <v>335</v>
      </c>
      <c r="Z330" s="556">
        <v>36</v>
      </c>
      <c r="AA330" s="345"/>
      <c r="AB330" s="345"/>
      <c r="AC330" s="345" t="s">
        <v>342</v>
      </c>
      <c r="AD330" s="549">
        <v>13</v>
      </c>
      <c r="AE330" s="367"/>
      <c r="AF330" s="367"/>
      <c r="AG330" s="367"/>
      <c r="AH330" s="367"/>
      <c r="AI330" s="329"/>
      <c r="AJ330" s="329"/>
      <c r="AK330" s="329"/>
      <c r="AL330" s="458"/>
      <c r="AM330" s="395"/>
      <c r="AN330" s="395"/>
      <c r="AO330" s="395"/>
      <c r="AP330" s="395"/>
      <c r="AQ330" s="406" t="s">
        <v>341</v>
      </c>
      <c r="AR330" s="554">
        <v>14</v>
      </c>
      <c r="AS330" s="406"/>
      <c r="AT330" s="555"/>
      <c r="AU330" s="55"/>
      <c r="AV330" s="490"/>
      <c r="AW330" s="55"/>
      <c r="AX330" s="490"/>
      <c r="AY330" s="367"/>
      <c r="AZ330" s="367"/>
      <c r="BA330" s="367" t="s">
        <v>439</v>
      </c>
      <c r="BB330" s="436">
        <v>1.5</v>
      </c>
      <c r="BC330" s="329" t="s">
        <v>341</v>
      </c>
      <c r="BD330" s="442">
        <v>14</v>
      </c>
      <c r="BE330" s="329" t="s">
        <v>341</v>
      </c>
      <c r="BF330" s="442">
        <v>14</v>
      </c>
      <c r="BG330" s="323"/>
      <c r="BH330" s="323"/>
      <c r="BI330" s="323" t="s">
        <v>409</v>
      </c>
      <c r="BJ330" s="488">
        <v>26</v>
      </c>
      <c r="BK330" s="303"/>
      <c r="BL330" s="303"/>
      <c r="BM330" s="303"/>
      <c r="BN330" s="463"/>
      <c r="BO330" s="15"/>
      <c r="BP330" s="15"/>
      <c r="BQ330" s="285">
        <f t="shared" si="23"/>
        <v>226.5</v>
      </c>
      <c r="CE330" s="237"/>
      <c r="CF330" s="238"/>
      <c r="CG330" s="237"/>
      <c r="CH330" s="239"/>
      <c r="CI330" s="240"/>
      <c r="CJ330" s="241"/>
      <c r="CK330" s="240"/>
      <c r="CL330" s="242"/>
      <c r="CM330" s="243"/>
      <c r="CN330" s="244"/>
      <c r="CO330" s="245"/>
      <c r="CP330" s="245"/>
      <c r="CQ330" s="233"/>
      <c r="CS330" s="586"/>
      <c r="CT330" s="246"/>
      <c r="CU330" s="246"/>
      <c r="CV330" s="246"/>
      <c r="CW330" s="246"/>
      <c r="CX330" s="246"/>
      <c r="CY330" s="246"/>
      <c r="CZ330" s="246"/>
      <c r="DA330" s="246"/>
      <c r="DB330" s="246"/>
      <c r="DC330" s="246"/>
      <c r="DD330" s="246"/>
      <c r="DE330" s="246"/>
      <c r="DF330" s="246"/>
      <c r="DG330" s="246"/>
      <c r="DH330" s="246"/>
      <c r="DI330" s="246"/>
      <c r="DJ330" s="246"/>
      <c r="DK330" s="246"/>
      <c r="DL330" s="246"/>
      <c r="DM330" s="246"/>
      <c r="DN330" s="246"/>
      <c r="DO330" s="246"/>
      <c r="DP330" s="246"/>
      <c r="DQ330" s="246"/>
      <c r="DR330" s="246"/>
    </row>
    <row r="331" spans="1:122">
      <c r="A331" s="1"/>
      <c r="B331" s="8" t="s">
        <v>52</v>
      </c>
      <c r="C331" s="302"/>
      <c r="D331" s="520"/>
      <c r="E331" s="302"/>
      <c r="F331" s="520"/>
      <c r="G331" s="55"/>
      <c r="H331" s="490"/>
      <c r="I331" s="55"/>
      <c r="J331" s="490"/>
      <c r="K331" s="10"/>
      <c r="L331" s="564"/>
      <c r="N331" s="480"/>
      <c r="O331" s="329"/>
      <c r="P331" s="447"/>
      <c r="Q331" s="329"/>
      <c r="R331" s="458"/>
      <c r="S331" s="345"/>
      <c r="T331" s="549"/>
      <c r="U331" s="345"/>
      <c r="V331" s="347"/>
      <c r="W331" s="356"/>
      <c r="X331" s="357"/>
      <c r="Y331" s="356"/>
      <c r="Z331" s="556"/>
      <c r="AA331" s="345"/>
      <c r="AB331" s="346"/>
      <c r="AC331" s="345"/>
      <c r="AD331" s="549"/>
      <c r="AE331" s="367"/>
      <c r="AF331" s="436"/>
      <c r="AG331" s="367"/>
      <c r="AH331" s="436"/>
      <c r="AI331" s="329"/>
      <c r="AJ331" s="447"/>
      <c r="AK331" s="329"/>
      <c r="AL331" s="458"/>
      <c r="AM331" s="393"/>
      <c r="AN331" s="394"/>
      <c r="AO331" s="395"/>
      <c r="AP331" s="396"/>
      <c r="AQ331" s="406"/>
      <c r="AR331" s="554"/>
      <c r="AS331" s="406"/>
      <c r="AT331" s="555"/>
      <c r="AU331" s="55"/>
      <c r="AV331" s="490"/>
      <c r="AW331" s="55"/>
      <c r="AX331" s="490"/>
      <c r="AY331" s="435"/>
      <c r="AZ331" s="440"/>
      <c r="BA331" s="435"/>
      <c r="BB331" s="440"/>
      <c r="BC331" s="329"/>
      <c r="BD331" s="442"/>
      <c r="BE331" s="329"/>
      <c r="BF331" s="447"/>
      <c r="BH331" s="488"/>
      <c r="BJ331" s="488"/>
      <c r="BK331" s="303"/>
      <c r="BL331" s="321"/>
      <c r="BM331" s="303"/>
      <c r="BN331" s="463"/>
      <c r="BP331" s="481"/>
      <c r="BQ331" s="285">
        <f t="shared" si="23"/>
        <v>0</v>
      </c>
      <c r="CE331" s="166"/>
      <c r="CF331" s="167"/>
      <c r="CG331" s="166"/>
      <c r="CH331" s="168"/>
      <c r="CI331" s="147"/>
      <c r="CJ331" s="148"/>
      <c r="CK331" s="147"/>
      <c r="CL331" s="149"/>
      <c r="CM331" s="51"/>
      <c r="CN331" s="12"/>
      <c r="CO331" s="223"/>
      <c r="CP331" s="13"/>
    </row>
    <row r="332" spans="1:122">
      <c r="A332" s="1" t="s">
        <v>152</v>
      </c>
      <c r="B332" s="8" t="s">
        <v>52</v>
      </c>
      <c r="C332" s="302" t="s">
        <v>336</v>
      </c>
      <c r="D332" s="520">
        <v>30</v>
      </c>
      <c r="E332" s="302" t="s">
        <v>333</v>
      </c>
      <c r="F332" s="520">
        <v>40</v>
      </c>
      <c r="G332" s="55" t="s">
        <v>342</v>
      </c>
      <c r="H332" s="490">
        <v>13</v>
      </c>
      <c r="I332" s="55"/>
      <c r="J332" s="53"/>
      <c r="K332" s="10"/>
      <c r="L332" s="564"/>
      <c r="N332" s="480"/>
      <c r="O332" s="329"/>
      <c r="P332" s="330"/>
      <c r="Q332" s="329"/>
      <c r="R332" s="458"/>
      <c r="S332" s="345"/>
      <c r="T332" s="346"/>
      <c r="U332" s="345"/>
      <c r="V332" s="347"/>
      <c r="W332" s="356"/>
      <c r="X332" s="357"/>
      <c r="Y332" s="356"/>
      <c r="Z332" s="556"/>
      <c r="AA332" s="345"/>
      <c r="AB332" s="346"/>
      <c r="AC332" s="345"/>
      <c r="AD332" s="347"/>
      <c r="AE332" s="367"/>
      <c r="AF332" s="436"/>
      <c r="AG332" s="367" t="s">
        <v>422</v>
      </c>
      <c r="AH332" s="436">
        <v>10</v>
      </c>
      <c r="AI332" s="329" t="s">
        <v>342</v>
      </c>
      <c r="AJ332" s="447" t="s">
        <v>333</v>
      </c>
      <c r="AK332" s="329" t="s">
        <v>340</v>
      </c>
      <c r="AL332" s="458">
        <v>12</v>
      </c>
      <c r="AM332" s="393"/>
      <c r="AN332" s="394"/>
      <c r="AO332" s="395"/>
      <c r="AP332" s="497"/>
      <c r="AQ332" s="406" t="s">
        <v>342</v>
      </c>
      <c r="AR332" s="554">
        <v>13</v>
      </c>
      <c r="AS332" s="406" t="s">
        <v>341</v>
      </c>
      <c r="AT332" s="555">
        <v>14</v>
      </c>
      <c r="AU332" s="55" t="s">
        <v>347</v>
      </c>
      <c r="AV332" s="490">
        <v>31</v>
      </c>
      <c r="AW332" s="55" t="s">
        <v>341</v>
      </c>
      <c r="AX332" s="490">
        <v>28</v>
      </c>
      <c r="AY332" s="435"/>
      <c r="AZ332" s="440"/>
      <c r="BA332" s="435" t="s">
        <v>437</v>
      </c>
      <c r="BB332" s="440">
        <v>12</v>
      </c>
      <c r="BC332" s="329"/>
      <c r="BD332" s="442"/>
      <c r="BE332" s="329"/>
      <c r="BF332" s="447"/>
      <c r="BH332" s="488"/>
      <c r="BJ332" s="488"/>
      <c r="BK332" s="303"/>
      <c r="BL332" s="321"/>
      <c r="BM332" s="303"/>
      <c r="BN332" s="463"/>
      <c r="BO332" s="23" t="s">
        <v>333</v>
      </c>
      <c r="BP332" s="481">
        <v>40</v>
      </c>
      <c r="BQ332" s="285">
        <f t="shared" si="23"/>
        <v>243</v>
      </c>
      <c r="CE332" s="166"/>
      <c r="CF332" s="167"/>
      <c r="CG332" s="166"/>
      <c r="CH332" s="168"/>
      <c r="CI332" s="147"/>
      <c r="CJ332" s="148"/>
      <c r="CK332" s="147"/>
      <c r="CL332" s="149"/>
      <c r="CM332" s="51"/>
      <c r="CN332" s="12"/>
      <c r="CO332" s="223"/>
      <c r="CP332" s="34"/>
    </row>
    <row r="333" spans="1:122" s="101" customFormat="1">
      <c r="A333" s="1" t="s">
        <v>89</v>
      </c>
      <c r="B333" s="8" t="s">
        <v>52</v>
      </c>
      <c r="C333" s="305"/>
      <c r="D333" s="521"/>
      <c r="E333" s="305"/>
      <c r="F333" s="308"/>
      <c r="G333" s="92"/>
      <c r="H333" s="570"/>
      <c r="I333" s="92"/>
      <c r="J333" s="94"/>
      <c r="K333" s="83"/>
      <c r="L333" s="562"/>
      <c r="N333" s="565"/>
      <c r="O333" s="332"/>
      <c r="P333" s="332"/>
      <c r="Q333" s="332"/>
      <c r="R333" s="459"/>
      <c r="S333" s="348"/>
      <c r="T333" s="348"/>
      <c r="U333" s="348"/>
      <c r="V333" s="348"/>
      <c r="W333" s="359"/>
      <c r="X333" s="359"/>
      <c r="Y333" s="356"/>
      <c r="Z333" s="556"/>
      <c r="AA333" s="345"/>
      <c r="AB333" s="345"/>
      <c r="AC333" s="345"/>
      <c r="AD333" s="345"/>
      <c r="AE333" s="367"/>
      <c r="AF333" s="436"/>
      <c r="AG333" s="367"/>
      <c r="AH333" s="436"/>
      <c r="AI333" s="329"/>
      <c r="AJ333" s="447"/>
      <c r="AK333" s="329"/>
      <c r="AL333" s="458"/>
      <c r="AM333" s="395"/>
      <c r="AN333" s="395"/>
      <c r="AO333" s="395"/>
      <c r="AP333" s="497"/>
      <c r="AQ333" s="406"/>
      <c r="AR333" s="406"/>
      <c r="AS333" s="406"/>
      <c r="AT333" s="124"/>
      <c r="AU333" s="55"/>
      <c r="AV333" s="57"/>
      <c r="AW333" s="55"/>
      <c r="AX333" s="53"/>
      <c r="AY333" s="367"/>
      <c r="AZ333" s="440"/>
      <c r="BA333" s="367"/>
      <c r="BB333" s="440"/>
      <c r="BC333" s="329"/>
      <c r="BD333" s="442"/>
      <c r="BE333" s="329"/>
      <c r="BF333" s="447"/>
      <c r="BG333" s="323"/>
      <c r="BH333" s="488"/>
      <c r="BI333" s="323"/>
      <c r="BJ333" s="488"/>
      <c r="BK333" s="303"/>
      <c r="BL333" s="303"/>
      <c r="BM333" s="303"/>
      <c r="BN333" s="463"/>
      <c r="BO333" s="15"/>
      <c r="BP333" s="481"/>
      <c r="BQ333" s="285">
        <f t="shared" si="23"/>
        <v>0</v>
      </c>
      <c r="CE333" s="169"/>
      <c r="CF333" s="170"/>
      <c r="CG333" s="169"/>
      <c r="CH333" s="171"/>
      <c r="CI333" s="150"/>
      <c r="CJ333" s="151"/>
      <c r="CK333" s="150"/>
      <c r="CL333" s="152"/>
      <c r="CM333" s="98"/>
      <c r="CN333" s="99"/>
      <c r="CO333" s="100"/>
      <c r="CP333" s="100"/>
      <c r="CQ333" s="85"/>
      <c r="CS333" s="585">
        <f>SUM(BQ333:BQ334)</f>
        <v>89</v>
      </c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</row>
    <row r="334" spans="1:122" s="247" customFormat="1">
      <c r="A334" s="1" t="s">
        <v>70</v>
      </c>
      <c r="B334" s="8" t="s">
        <v>52</v>
      </c>
      <c r="C334" s="309"/>
      <c r="D334" s="534"/>
      <c r="E334" s="309"/>
      <c r="F334" s="311"/>
      <c r="G334" s="234"/>
      <c r="H334" s="235"/>
      <c r="I334" s="234"/>
      <c r="J334" s="236"/>
      <c r="K334" s="231" t="s">
        <v>332</v>
      </c>
      <c r="L334" s="563">
        <v>33</v>
      </c>
      <c r="M334" s="247" t="s">
        <v>326</v>
      </c>
      <c r="N334" s="566">
        <v>44</v>
      </c>
      <c r="O334" s="334"/>
      <c r="P334" s="334"/>
      <c r="Q334" s="334"/>
      <c r="R334" s="334"/>
      <c r="S334" s="349"/>
      <c r="T334" s="349"/>
      <c r="U334" s="349"/>
      <c r="V334" s="349"/>
      <c r="W334" s="360"/>
      <c r="X334" s="360"/>
      <c r="Y334" s="356"/>
      <c r="Z334" s="356"/>
      <c r="AA334" s="345"/>
      <c r="AB334" s="345"/>
      <c r="AC334" s="345"/>
      <c r="AD334" s="345"/>
      <c r="AE334" s="367" t="s">
        <v>340</v>
      </c>
      <c r="AF334" s="436">
        <v>12</v>
      </c>
      <c r="AG334" s="367"/>
      <c r="AH334" s="436"/>
      <c r="AI334" s="329"/>
      <c r="AJ334" s="447"/>
      <c r="AK334" s="329"/>
      <c r="AL334" s="329"/>
      <c r="AM334" s="395"/>
      <c r="AN334" s="497"/>
      <c r="AO334" s="395"/>
      <c r="AP334" s="395"/>
      <c r="AQ334" s="406"/>
      <c r="AR334" s="406"/>
      <c r="AS334" s="406"/>
      <c r="AT334" s="124"/>
      <c r="AU334" s="55"/>
      <c r="AV334" s="57"/>
      <c r="AW334" s="55"/>
      <c r="AX334" s="53"/>
      <c r="AY334" s="367"/>
      <c r="AZ334" s="440"/>
      <c r="BA334" s="367"/>
      <c r="BB334" s="440"/>
      <c r="BC334" s="329"/>
      <c r="BD334" s="442"/>
      <c r="BE334" s="329"/>
      <c r="BF334" s="447"/>
      <c r="BG334" s="323"/>
      <c r="BH334" s="323"/>
      <c r="BI334" s="323"/>
      <c r="BJ334" s="323"/>
      <c r="BK334" s="303"/>
      <c r="BL334" s="303"/>
      <c r="BM334" s="303"/>
      <c r="BN334" s="463"/>
      <c r="BO334" s="15"/>
      <c r="BP334" s="481"/>
      <c r="BQ334" s="285">
        <f t="shared" si="23"/>
        <v>89</v>
      </c>
      <c r="CE334" s="237"/>
      <c r="CF334" s="238"/>
      <c r="CG334" s="237"/>
      <c r="CH334" s="239"/>
      <c r="CI334" s="240"/>
      <c r="CJ334" s="241"/>
      <c r="CK334" s="240"/>
      <c r="CL334" s="242"/>
      <c r="CM334" s="243"/>
      <c r="CN334" s="244"/>
      <c r="CO334" s="245"/>
      <c r="CP334" s="245"/>
      <c r="CQ334" s="233"/>
      <c r="CS334" s="585"/>
      <c r="CT334" s="246"/>
      <c r="CU334" s="246"/>
      <c r="CV334" s="246"/>
      <c r="CW334" s="246"/>
      <c r="CX334" s="246"/>
      <c r="CY334" s="246"/>
      <c r="CZ334" s="246"/>
      <c r="DA334" s="246"/>
      <c r="DB334" s="246"/>
      <c r="DC334" s="246"/>
      <c r="DD334" s="246"/>
      <c r="DE334" s="246"/>
      <c r="DF334" s="246"/>
      <c r="DG334" s="246"/>
      <c r="DH334" s="246"/>
      <c r="DI334" s="246"/>
      <c r="DJ334" s="246"/>
      <c r="DK334" s="246"/>
      <c r="DL334" s="246"/>
      <c r="DM334" s="246"/>
      <c r="DN334" s="246"/>
      <c r="DO334" s="246"/>
      <c r="DP334" s="246"/>
      <c r="DQ334" s="246"/>
      <c r="DR334" s="246"/>
    </row>
    <row r="335" spans="1:122">
      <c r="A335" s="1" t="s">
        <v>66</v>
      </c>
      <c r="B335" s="8" t="s">
        <v>52</v>
      </c>
      <c r="C335" s="302"/>
      <c r="D335" s="520"/>
      <c r="E335" s="302"/>
      <c r="F335" s="177"/>
      <c r="G335" s="55"/>
      <c r="H335" s="57"/>
      <c r="I335" s="55"/>
      <c r="J335" s="53"/>
      <c r="K335" s="10"/>
      <c r="L335" s="564"/>
      <c r="O335" s="329"/>
      <c r="P335" s="330"/>
      <c r="Q335" s="329"/>
      <c r="R335" s="331"/>
      <c r="S335" s="345"/>
      <c r="T335" s="346"/>
      <c r="U335" s="345"/>
      <c r="V335" s="347"/>
      <c r="W335" s="356"/>
      <c r="X335" s="357"/>
      <c r="Y335" s="356"/>
      <c r="Z335" s="358"/>
      <c r="AA335" s="345"/>
      <c r="AB335" s="346"/>
      <c r="AC335" s="345"/>
      <c r="AD335" s="347"/>
      <c r="AE335" s="367" t="s">
        <v>342</v>
      </c>
      <c r="AF335" s="436">
        <v>13</v>
      </c>
      <c r="AG335" s="367"/>
      <c r="AH335" s="436"/>
      <c r="AI335" s="445" t="s">
        <v>326</v>
      </c>
      <c r="AJ335" s="447">
        <v>44</v>
      </c>
      <c r="AK335" s="329"/>
      <c r="AL335" s="331"/>
      <c r="AM335" s="393"/>
      <c r="AN335" s="497"/>
      <c r="AO335" s="395"/>
      <c r="AP335" s="396"/>
      <c r="AQ335" s="406"/>
      <c r="AR335" s="407"/>
      <c r="AS335" s="406"/>
      <c r="AT335" s="124"/>
      <c r="AU335" s="55"/>
      <c r="AV335" s="57"/>
      <c r="AW335" s="55"/>
      <c r="AX335" s="53"/>
      <c r="AY335" s="120" t="s">
        <v>327</v>
      </c>
      <c r="AZ335" s="475">
        <v>23</v>
      </c>
      <c r="BB335" s="475"/>
      <c r="BC335" s="329" t="s">
        <v>336</v>
      </c>
      <c r="BD335" s="442">
        <v>30</v>
      </c>
      <c r="BE335" s="329" t="s">
        <v>327</v>
      </c>
      <c r="BF335" s="447">
        <v>22</v>
      </c>
      <c r="BI335" s="323" t="s">
        <v>409</v>
      </c>
      <c r="BJ335" s="488">
        <v>26</v>
      </c>
      <c r="BK335" s="303"/>
      <c r="BL335" s="321"/>
      <c r="BM335" s="303"/>
      <c r="BN335" s="463"/>
      <c r="BO335" s="23" t="s">
        <v>327</v>
      </c>
      <c r="BP335" s="481">
        <v>22</v>
      </c>
      <c r="BQ335" s="285">
        <f t="shared" si="23"/>
        <v>180</v>
      </c>
      <c r="CE335" s="166"/>
      <c r="CF335" s="167"/>
      <c r="CG335" s="166"/>
      <c r="CH335" s="168"/>
      <c r="CI335" s="147"/>
      <c r="CJ335" s="148"/>
      <c r="CK335" s="147"/>
      <c r="CL335" s="149"/>
      <c r="CM335" s="51"/>
      <c r="CN335" s="12"/>
      <c r="CO335" s="223"/>
      <c r="CP335" s="13"/>
    </row>
    <row r="336" spans="1:122">
      <c r="A336" s="1" t="s">
        <v>365</v>
      </c>
      <c r="B336" s="8" t="s">
        <v>52</v>
      </c>
      <c r="C336" s="302"/>
      <c r="D336" s="176"/>
      <c r="E336" s="302"/>
      <c r="F336" s="177"/>
      <c r="G336" s="55"/>
      <c r="H336" s="57"/>
      <c r="I336" s="55"/>
      <c r="J336" s="53"/>
      <c r="K336" s="10"/>
      <c r="L336" s="26"/>
      <c r="O336" s="329"/>
      <c r="P336" s="330"/>
      <c r="Q336" s="329"/>
      <c r="R336" s="331"/>
      <c r="S336" s="345"/>
      <c r="T336" s="346"/>
      <c r="U336" s="345"/>
      <c r="V336" s="347"/>
      <c r="W336" s="356"/>
      <c r="X336" s="357"/>
      <c r="Y336" s="356"/>
      <c r="Z336" s="358"/>
      <c r="AA336" s="345"/>
      <c r="AB336" s="346"/>
      <c r="AC336" s="345"/>
      <c r="AD336" s="347"/>
      <c r="AE336" s="367"/>
      <c r="AF336" s="436"/>
      <c r="AG336" s="367"/>
      <c r="AH336" s="436"/>
      <c r="AI336" s="329"/>
      <c r="AJ336" s="447"/>
      <c r="AK336" s="329"/>
      <c r="AL336" s="331"/>
      <c r="AM336" s="393"/>
      <c r="AN336" s="394"/>
      <c r="AO336" s="395"/>
      <c r="AP336" s="396"/>
      <c r="AQ336" s="406"/>
      <c r="AR336" s="407"/>
      <c r="AS336" s="406"/>
      <c r="AT336" s="124"/>
      <c r="AU336" s="55"/>
      <c r="AV336" s="57"/>
      <c r="AW336" s="55"/>
      <c r="AX336" s="53"/>
      <c r="AZ336" s="475"/>
      <c r="BB336" s="475"/>
      <c r="BC336" s="329"/>
      <c r="BD336" s="442"/>
      <c r="BE336" s="329"/>
      <c r="BF336" s="331"/>
      <c r="BK336" s="303"/>
      <c r="BL336" s="321"/>
      <c r="BM336" s="303"/>
      <c r="BN336" s="463"/>
      <c r="BP336" s="481"/>
      <c r="BQ336" s="285">
        <f t="shared" si="23"/>
        <v>0</v>
      </c>
      <c r="CE336" s="166"/>
      <c r="CF336" s="167"/>
      <c r="CG336" s="166"/>
      <c r="CH336" s="168"/>
      <c r="CI336" s="147"/>
      <c r="CJ336" s="148"/>
      <c r="CK336" s="147"/>
      <c r="CL336" s="149"/>
      <c r="CM336" s="51"/>
      <c r="CN336" s="12"/>
      <c r="CO336" s="223"/>
      <c r="CP336" s="13"/>
    </row>
    <row r="337" spans="1:94 16384:16384" ht="14.25">
      <c r="B337" s="16" t="s">
        <v>52</v>
      </c>
      <c r="C337" s="302"/>
      <c r="D337" s="176"/>
      <c r="E337" s="302"/>
      <c r="F337" s="177"/>
      <c r="G337" s="55"/>
      <c r="H337" s="57"/>
      <c r="I337" s="55"/>
      <c r="J337" s="53"/>
      <c r="K337" s="274"/>
      <c r="L337" s="26"/>
      <c r="O337" s="329"/>
      <c r="P337" s="330"/>
      <c r="Q337" s="329"/>
      <c r="R337" s="331"/>
      <c r="S337" s="345"/>
      <c r="T337" s="346"/>
      <c r="U337" s="345"/>
      <c r="V337" s="347"/>
      <c r="W337" s="356"/>
      <c r="X337" s="357"/>
      <c r="Y337" s="356"/>
      <c r="Z337" s="358"/>
      <c r="AA337" s="345"/>
      <c r="AB337" s="346"/>
      <c r="AC337" s="345"/>
      <c r="AD337" s="347"/>
      <c r="AE337" s="367"/>
      <c r="AF337" s="436"/>
      <c r="AG337" s="367"/>
      <c r="AH337" s="436"/>
      <c r="AI337" s="329"/>
      <c r="AJ337" s="458"/>
      <c r="AK337" s="329"/>
      <c r="AL337" s="447"/>
      <c r="AM337" s="393"/>
      <c r="AN337" s="497"/>
      <c r="AO337" s="395"/>
      <c r="AP337" s="505"/>
      <c r="AQ337" s="406"/>
      <c r="AR337" s="407"/>
      <c r="AS337" s="406"/>
      <c r="AT337" s="124"/>
      <c r="AU337" s="55"/>
      <c r="AV337" s="57"/>
      <c r="AW337" s="55"/>
      <c r="AX337" s="53"/>
      <c r="AZ337" s="475"/>
      <c r="BB337" s="475"/>
      <c r="BC337" s="329"/>
      <c r="BD337" s="442"/>
      <c r="BE337" s="329"/>
      <c r="BF337" s="331"/>
      <c r="BK337" s="303"/>
      <c r="BL337" s="321"/>
      <c r="BM337" s="303"/>
      <c r="BN337" s="463"/>
      <c r="BP337" s="481"/>
      <c r="BQ337" s="227">
        <f>SUM(BQ327:BQ336)</f>
        <v>782.5</v>
      </c>
      <c r="CE337" s="166"/>
      <c r="CF337" s="167"/>
      <c r="CG337" s="166"/>
      <c r="CH337" s="168"/>
      <c r="CI337" s="147"/>
      <c r="CJ337" s="148"/>
      <c r="CK337" s="147"/>
      <c r="CL337" s="149"/>
      <c r="CM337" s="51"/>
      <c r="CN337" s="12"/>
      <c r="CO337" s="223"/>
      <c r="CP337" s="13"/>
    </row>
    <row r="338" spans="1:94 16384:16384" ht="14.25">
      <c r="A338" s="272" t="s">
        <v>421</v>
      </c>
      <c r="B338" s="8" t="s">
        <v>56</v>
      </c>
      <c r="C338" s="302"/>
      <c r="D338" s="176"/>
      <c r="E338" s="302"/>
      <c r="F338" s="177"/>
      <c r="G338" s="55"/>
      <c r="H338" s="490"/>
      <c r="I338" s="55"/>
      <c r="J338" s="53"/>
      <c r="K338" s="10"/>
      <c r="L338" s="564"/>
      <c r="O338" s="329"/>
      <c r="P338" s="330"/>
      <c r="Q338" s="329"/>
      <c r="R338" s="331"/>
      <c r="S338" s="345"/>
      <c r="T338" s="346"/>
      <c r="U338" s="345"/>
      <c r="V338" s="347"/>
      <c r="W338" s="356"/>
      <c r="X338" s="357"/>
      <c r="Y338" s="356"/>
      <c r="Z338" s="358"/>
      <c r="AA338" s="345"/>
      <c r="AB338" s="346"/>
      <c r="AC338" s="345"/>
      <c r="AD338" s="347"/>
      <c r="AE338" s="367" t="s">
        <v>422</v>
      </c>
      <c r="AF338" s="436">
        <v>10</v>
      </c>
      <c r="AG338" s="367" t="s">
        <v>420</v>
      </c>
      <c r="AH338" s="436">
        <v>11</v>
      </c>
      <c r="AI338" s="329"/>
      <c r="AJ338" s="458"/>
      <c r="AK338" s="329"/>
      <c r="AL338" s="447"/>
      <c r="AM338" s="393"/>
      <c r="AN338" s="497"/>
      <c r="AO338" s="395"/>
      <c r="AP338" s="505"/>
      <c r="AQ338" s="406"/>
      <c r="AR338" s="407"/>
      <c r="AS338" s="406"/>
      <c r="AT338" s="124"/>
      <c r="AU338" s="55"/>
      <c r="AV338" s="57"/>
      <c r="AW338" s="55"/>
      <c r="AX338" s="53"/>
      <c r="AZ338" s="475"/>
      <c r="BC338" s="329"/>
      <c r="BD338" s="442"/>
      <c r="BE338" s="329"/>
      <c r="BF338" s="331"/>
      <c r="BK338" s="303"/>
      <c r="BL338" s="321"/>
      <c r="BM338" s="303"/>
      <c r="BN338" s="463"/>
      <c r="BQ338" s="285">
        <f t="shared" ref="BQ338:BQ343" si="24">SUM(C338:BP338)</f>
        <v>21</v>
      </c>
      <c r="CE338" s="166"/>
      <c r="CF338" s="167"/>
      <c r="CG338" s="166"/>
      <c r="CH338" s="168"/>
      <c r="CI338" s="147"/>
      <c r="CJ338" s="148"/>
      <c r="CK338" s="147"/>
      <c r="CL338" s="149"/>
      <c r="CM338" s="51"/>
      <c r="CN338" s="12"/>
      <c r="CO338" s="223"/>
      <c r="CP338" s="13"/>
    </row>
    <row r="339" spans="1:94 16384:16384" ht="14.25">
      <c r="A339" s="272" t="s">
        <v>460</v>
      </c>
      <c r="B339" s="8" t="s">
        <v>56</v>
      </c>
      <c r="C339" s="302"/>
      <c r="D339" s="176"/>
      <c r="E339" s="302"/>
      <c r="F339" s="177"/>
      <c r="G339" s="55" t="s">
        <v>340</v>
      </c>
      <c r="H339" s="490">
        <v>12</v>
      </c>
      <c r="I339" s="55"/>
      <c r="J339" s="53"/>
      <c r="K339" s="10"/>
      <c r="L339" s="564"/>
      <c r="O339" s="329"/>
      <c r="P339" s="330"/>
      <c r="Q339" s="329"/>
      <c r="R339" s="331"/>
      <c r="S339" s="345"/>
      <c r="T339" s="346"/>
      <c r="U339" s="345"/>
      <c r="V339" s="347"/>
      <c r="W339" s="356"/>
      <c r="X339" s="357"/>
      <c r="Y339" s="356"/>
      <c r="Z339" s="358"/>
      <c r="AA339" s="345"/>
      <c r="AB339" s="346"/>
      <c r="AC339" s="345"/>
      <c r="AD339" s="347"/>
      <c r="AE339" s="367"/>
      <c r="AF339" s="436"/>
      <c r="AG339" s="367"/>
      <c r="AH339" s="436"/>
      <c r="AI339" s="329"/>
      <c r="AJ339" s="458"/>
      <c r="AK339" s="329"/>
      <c r="AL339" s="447"/>
      <c r="AM339" s="393"/>
      <c r="AN339" s="497"/>
      <c r="AO339" s="514"/>
      <c r="AP339" s="505"/>
      <c r="AQ339" s="406"/>
      <c r="AR339" s="407"/>
      <c r="AS339" s="406"/>
      <c r="AT339" s="124"/>
      <c r="AU339" s="55"/>
      <c r="AV339" s="57"/>
      <c r="AW339" s="55"/>
      <c r="AX339" s="53"/>
      <c r="BC339" s="329"/>
      <c r="BD339" s="442"/>
      <c r="BE339" s="329"/>
      <c r="BF339" s="331"/>
      <c r="BK339" s="303"/>
      <c r="BL339" s="321"/>
      <c r="BM339" s="303"/>
      <c r="BN339" s="463"/>
      <c r="BQ339" s="285">
        <f t="shared" si="24"/>
        <v>12</v>
      </c>
      <c r="CE339" s="166"/>
      <c r="CF339" s="167"/>
      <c r="CG339" s="166"/>
      <c r="CH339" s="168"/>
      <c r="CI339" s="147"/>
      <c r="CJ339" s="148"/>
      <c r="CK339" s="147"/>
      <c r="CL339" s="149"/>
      <c r="CM339" s="51"/>
      <c r="CN339" s="12"/>
      <c r="CO339" s="223"/>
      <c r="CP339" s="59"/>
    </row>
    <row r="340" spans="1:94 16384:16384" ht="14.25">
      <c r="A340" s="272" t="s">
        <v>103</v>
      </c>
      <c r="B340" s="8" t="s">
        <v>56</v>
      </c>
      <c r="C340" s="302"/>
      <c r="D340" s="176"/>
      <c r="E340" s="302"/>
      <c r="F340" s="177"/>
      <c r="G340" s="55"/>
      <c r="H340" s="490"/>
      <c r="I340" s="55"/>
      <c r="J340" s="53"/>
      <c r="K340" s="10" t="s">
        <v>341</v>
      </c>
      <c r="L340" s="564">
        <v>14</v>
      </c>
      <c r="M340" s="10" t="s">
        <v>341</v>
      </c>
      <c r="N340" s="564">
        <v>14</v>
      </c>
      <c r="O340" s="329"/>
      <c r="P340" s="330"/>
      <c r="Q340" s="329"/>
      <c r="R340" s="331"/>
      <c r="S340" s="345"/>
      <c r="T340" s="346"/>
      <c r="U340" s="345"/>
      <c r="V340" s="347"/>
      <c r="W340" s="356"/>
      <c r="X340" s="357"/>
      <c r="Y340" s="356"/>
      <c r="Z340" s="556"/>
      <c r="AA340" s="345"/>
      <c r="AB340" s="346"/>
      <c r="AC340" s="345"/>
      <c r="AD340" s="347"/>
      <c r="AE340" s="367"/>
      <c r="AF340" s="436"/>
      <c r="AG340" s="367"/>
      <c r="AH340" s="436"/>
      <c r="AI340" s="329"/>
      <c r="AJ340" s="330"/>
      <c r="AK340" s="329"/>
      <c r="AL340" s="447"/>
      <c r="AM340" s="393"/>
      <c r="AN340" s="497"/>
      <c r="AO340" s="395"/>
      <c r="AP340" s="505"/>
      <c r="AQ340" s="406"/>
      <c r="AR340" s="407"/>
      <c r="AS340" s="406"/>
      <c r="AT340" s="124"/>
      <c r="AU340" s="55"/>
      <c r="AV340" s="57"/>
      <c r="AW340" s="55"/>
      <c r="AX340" s="53"/>
      <c r="BC340" s="329"/>
      <c r="BD340" s="442"/>
      <c r="BE340" s="329"/>
      <c r="BF340" s="331"/>
      <c r="BK340" s="303"/>
      <c r="BL340" s="321"/>
      <c r="BM340" s="303"/>
      <c r="BN340" s="463"/>
      <c r="BQ340" s="285">
        <f>SUM(C340:BP340)</f>
        <v>28</v>
      </c>
      <c r="CE340" s="166"/>
      <c r="CF340" s="167"/>
      <c r="CG340" s="166"/>
      <c r="CH340" s="168"/>
      <c r="CI340" s="147"/>
      <c r="CJ340" s="148"/>
      <c r="CK340" s="147"/>
      <c r="CL340" s="149"/>
      <c r="CM340" s="51"/>
      <c r="CN340" s="12"/>
      <c r="CO340" s="223"/>
      <c r="CP340" s="13"/>
    </row>
    <row r="341" spans="1:94 16384:16384">
      <c r="A341" s="272" t="s">
        <v>364</v>
      </c>
      <c r="B341" s="8" t="s">
        <v>56</v>
      </c>
      <c r="C341" s="302"/>
      <c r="D341" s="176"/>
      <c r="E341" s="302"/>
      <c r="F341" s="177"/>
      <c r="G341" s="55"/>
      <c r="H341" s="57"/>
      <c r="I341" s="55"/>
      <c r="J341" s="53"/>
      <c r="K341" s="10"/>
      <c r="L341" s="26"/>
      <c r="O341" s="329"/>
      <c r="P341" s="330"/>
      <c r="Q341" s="329"/>
      <c r="R341" s="331"/>
      <c r="S341" s="345"/>
      <c r="T341" s="346"/>
      <c r="U341" s="345"/>
      <c r="V341" s="347"/>
      <c r="W341" s="356"/>
      <c r="X341" s="357"/>
      <c r="Y341" s="356"/>
      <c r="Z341" s="556"/>
      <c r="AA341" s="345"/>
      <c r="AB341" s="346"/>
      <c r="AC341" s="345"/>
      <c r="AD341" s="347"/>
      <c r="AE341" s="367"/>
      <c r="AF341" s="436"/>
      <c r="AG341" s="367"/>
      <c r="AH341" s="436"/>
      <c r="AI341" s="329"/>
      <c r="AJ341" s="330"/>
      <c r="AK341" s="329"/>
      <c r="AL341" s="331"/>
      <c r="AM341" s="393"/>
      <c r="AN341" s="497"/>
      <c r="AO341" s="395"/>
      <c r="AP341" s="396"/>
      <c r="AQ341" s="406"/>
      <c r="AR341" s="407"/>
      <c r="AS341" s="406"/>
      <c r="AT341" s="124"/>
      <c r="AU341" s="55"/>
      <c r="AV341" s="57"/>
      <c r="AW341" s="55"/>
      <c r="AX341" s="53"/>
      <c r="AZ341" s="475"/>
      <c r="BC341" s="329"/>
      <c r="BD341" s="442"/>
      <c r="BE341" s="329"/>
      <c r="BF341" s="331"/>
      <c r="BK341" s="303"/>
      <c r="BL341" s="321"/>
      <c r="BM341" s="303"/>
      <c r="BN341" s="304"/>
      <c r="BQ341" s="285">
        <f>SUM(C341:BP341)</f>
        <v>0</v>
      </c>
      <c r="CD341" s="133"/>
      <c r="CE341" s="166"/>
      <c r="CF341" s="167"/>
      <c r="CG341" s="166"/>
      <c r="CH341" s="168"/>
      <c r="CI341" s="147"/>
      <c r="CJ341" s="148"/>
      <c r="CK341" s="147"/>
      <c r="CL341" s="149"/>
      <c r="CM341" s="51"/>
      <c r="CN341" s="12"/>
      <c r="CO341" s="223"/>
      <c r="CP341" s="13"/>
    </row>
    <row r="342" spans="1:94 16384:16384">
      <c r="A342" s="272" t="s">
        <v>470</v>
      </c>
      <c r="B342" s="8" t="s">
        <v>56</v>
      </c>
      <c r="C342" s="302"/>
      <c r="D342" s="176"/>
      <c r="E342" s="302"/>
      <c r="F342" s="177"/>
      <c r="G342" s="55"/>
      <c r="H342" s="57"/>
      <c r="I342" s="55"/>
      <c r="J342" s="53"/>
      <c r="K342" s="10"/>
      <c r="L342" s="26"/>
      <c r="O342" s="329"/>
      <c r="P342" s="330"/>
      <c r="Q342" s="329"/>
      <c r="R342" s="331"/>
      <c r="S342" s="345"/>
      <c r="T342" s="346"/>
      <c r="U342" s="345"/>
      <c r="V342" s="347"/>
      <c r="W342" s="356"/>
      <c r="X342" s="357"/>
      <c r="Y342" s="356" t="s">
        <v>342</v>
      </c>
      <c r="Z342" s="556">
        <v>13</v>
      </c>
      <c r="AA342" s="345"/>
      <c r="AB342" s="346"/>
      <c r="AC342" s="345"/>
      <c r="AD342" s="347"/>
      <c r="AE342" s="367"/>
      <c r="AF342" s="436"/>
      <c r="AG342" s="367"/>
      <c r="AH342" s="436"/>
      <c r="AI342" s="329"/>
      <c r="AJ342" s="330"/>
      <c r="AK342" s="329"/>
      <c r="AL342" s="331"/>
      <c r="AM342" s="393"/>
      <c r="AN342" s="497"/>
      <c r="AO342" s="395"/>
      <c r="AP342" s="396"/>
      <c r="AQ342" s="406"/>
      <c r="AR342" s="407"/>
      <c r="AS342" s="406"/>
      <c r="AT342" s="124"/>
      <c r="AU342" s="55"/>
      <c r="AV342" s="57"/>
      <c r="AW342" s="55"/>
      <c r="AX342" s="53"/>
      <c r="AZ342" s="475"/>
      <c r="BC342" s="329"/>
      <c r="BD342" s="442"/>
      <c r="BE342" s="329"/>
      <c r="BF342" s="331"/>
      <c r="BK342" s="303"/>
      <c r="BL342" s="321"/>
      <c r="BM342" s="303"/>
      <c r="BN342" s="304"/>
      <c r="BQ342" s="285">
        <f t="shared" si="24"/>
        <v>13</v>
      </c>
      <c r="CD342" s="133"/>
      <c r="CE342" s="166"/>
      <c r="CF342" s="167"/>
      <c r="CG342" s="166"/>
      <c r="CH342" s="168"/>
      <c r="CI342" s="147"/>
      <c r="CJ342" s="148"/>
      <c r="CK342" s="147"/>
      <c r="CL342" s="149"/>
      <c r="CM342" s="51"/>
      <c r="CN342" s="12"/>
      <c r="CO342" s="223"/>
      <c r="CP342" s="13"/>
      <c r="XFD342" s="15">
        <f>SUM(BQ342)</f>
        <v>13</v>
      </c>
    </row>
    <row r="343" spans="1:94 16384:16384">
      <c r="A343" s="272" t="s">
        <v>378</v>
      </c>
      <c r="B343" s="8" t="s">
        <v>56</v>
      </c>
      <c r="C343" s="303"/>
      <c r="D343" s="321"/>
      <c r="E343" s="303"/>
      <c r="F343" s="304"/>
      <c r="G343" s="56"/>
      <c r="H343" s="58"/>
      <c r="I343" s="56"/>
      <c r="J343" s="54"/>
      <c r="O343" s="329"/>
      <c r="P343" s="330"/>
      <c r="Q343" s="329"/>
      <c r="R343" s="458"/>
      <c r="S343" s="345"/>
      <c r="T343" s="346"/>
      <c r="U343" s="345"/>
      <c r="V343" s="347"/>
      <c r="W343" s="356"/>
      <c r="X343" s="357"/>
      <c r="Y343" s="356"/>
      <c r="Z343" s="358"/>
      <c r="AA343" s="345"/>
      <c r="AB343" s="346"/>
      <c r="AC343" s="345"/>
      <c r="AD343" s="347"/>
      <c r="AE343" s="367"/>
      <c r="AF343" s="436"/>
      <c r="AG343" s="367"/>
      <c r="AH343" s="436"/>
      <c r="AI343" s="329"/>
      <c r="AJ343" s="458"/>
      <c r="AK343" s="329"/>
      <c r="AL343" s="331"/>
      <c r="AM343" s="393"/>
      <c r="AN343" s="394"/>
      <c r="AO343" s="395"/>
      <c r="AP343" s="497"/>
      <c r="AQ343" s="406"/>
      <c r="AR343" s="407"/>
      <c r="AS343" s="406"/>
      <c r="AT343" s="408"/>
      <c r="BC343" s="329"/>
      <c r="BD343" s="442"/>
      <c r="BE343" s="329"/>
      <c r="BF343" s="331"/>
      <c r="BK343" s="303"/>
      <c r="BL343" s="321"/>
      <c r="BM343" s="303"/>
      <c r="BN343" s="304"/>
      <c r="BQ343" s="478">
        <f t="shared" si="24"/>
        <v>0</v>
      </c>
      <c r="CD343" s="133"/>
    </row>
    <row r="344" spans="1:94 16384:16384" hidden="1">
      <c r="A344" s="1" t="s">
        <v>119</v>
      </c>
      <c r="B344" s="8" t="s">
        <v>56</v>
      </c>
      <c r="C344" s="303"/>
      <c r="D344" s="321"/>
      <c r="E344" s="303"/>
      <c r="F344" s="304"/>
      <c r="G344" s="56"/>
      <c r="H344" s="58"/>
      <c r="I344" s="56"/>
      <c r="J344" s="54"/>
      <c r="O344" s="329"/>
      <c r="P344" s="330"/>
      <c r="Q344" s="329"/>
      <c r="R344" s="458"/>
      <c r="S344" s="345"/>
      <c r="T344" s="346"/>
      <c r="U344" s="345"/>
      <c r="V344" s="347"/>
      <c r="W344" s="356"/>
      <c r="X344" s="357"/>
      <c r="Y344" s="356"/>
      <c r="Z344" s="358"/>
      <c r="AA344" s="345"/>
      <c r="AB344" s="346"/>
      <c r="AC344" s="345"/>
      <c r="AD344" s="347"/>
      <c r="AE344" s="367"/>
      <c r="AF344" s="436"/>
      <c r="AG344" s="367"/>
      <c r="AH344" s="436"/>
      <c r="AI344" s="329"/>
      <c r="AJ344" s="330"/>
      <c r="AK344" s="329"/>
      <c r="AL344" s="331"/>
      <c r="AM344" s="393"/>
      <c r="AN344" s="394"/>
      <c r="AO344" s="395"/>
      <c r="AP344" s="497"/>
      <c r="AQ344" s="406"/>
      <c r="AR344" s="407"/>
      <c r="AS344" s="406"/>
      <c r="AT344" s="408"/>
      <c r="AZ344" s="475"/>
      <c r="BC344" s="329"/>
      <c r="BD344" s="330"/>
      <c r="BE344" s="329"/>
      <c r="BF344" s="331"/>
      <c r="BK344" s="303"/>
      <c r="BL344" s="321"/>
      <c r="BM344" s="303"/>
      <c r="BN344" s="304"/>
      <c r="BQ344" s="478"/>
      <c r="CD344" s="133"/>
    </row>
    <row r="345" spans="1:94 16384:16384" hidden="1">
      <c r="A345" s="225" t="s">
        <v>68</v>
      </c>
      <c r="B345" s="226" t="s">
        <v>56</v>
      </c>
      <c r="C345" s="303"/>
      <c r="D345" s="321"/>
      <c r="E345" s="303"/>
      <c r="F345" s="304"/>
      <c r="G345" s="56"/>
      <c r="H345" s="58"/>
      <c r="I345" s="56"/>
      <c r="J345" s="54"/>
      <c r="O345" s="329"/>
      <c r="P345" s="330"/>
      <c r="Q345" s="329"/>
      <c r="R345" s="458"/>
      <c r="S345" s="345"/>
      <c r="T345" s="346"/>
      <c r="U345" s="345"/>
      <c r="V345" s="347"/>
      <c r="W345" s="356"/>
      <c r="X345" s="357"/>
      <c r="Y345" s="356"/>
      <c r="Z345" s="358"/>
      <c r="AA345" s="345"/>
      <c r="AB345" s="346"/>
      <c r="AC345" s="345"/>
      <c r="AD345" s="347"/>
      <c r="AE345" s="367"/>
      <c r="AF345" s="436"/>
      <c r="AG345" s="367"/>
      <c r="AH345" s="436"/>
      <c r="AI345" s="329"/>
      <c r="AJ345" s="330"/>
      <c r="AK345" s="329"/>
      <c r="AL345" s="331"/>
      <c r="AM345" s="393"/>
      <c r="AN345" s="394"/>
      <c r="AO345" s="395"/>
      <c r="AP345" s="497"/>
      <c r="AQ345" s="406"/>
      <c r="AR345" s="407"/>
      <c r="AS345" s="406"/>
      <c r="AT345" s="408"/>
      <c r="AZ345" s="475"/>
      <c r="BC345" s="329"/>
      <c r="BD345" s="330"/>
      <c r="BE345" s="329"/>
      <c r="BF345" s="331"/>
      <c r="BK345" s="303"/>
      <c r="BL345" s="321"/>
      <c r="BM345" s="303"/>
      <c r="BN345" s="304"/>
      <c r="BQ345" s="478"/>
      <c r="CD345" s="133"/>
    </row>
    <row r="346" spans="1:94 16384:16384" hidden="1">
      <c r="A346" s="1" t="s">
        <v>167</v>
      </c>
      <c r="B346" s="8" t="s">
        <v>56</v>
      </c>
      <c r="C346" s="303"/>
      <c r="D346" s="321"/>
      <c r="E346" s="303"/>
      <c r="F346" s="304"/>
      <c r="G346" s="56"/>
      <c r="H346" s="58"/>
      <c r="I346" s="56"/>
      <c r="J346" s="54"/>
      <c r="O346" s="329"/>
      <c r="P346" s="330"/>
      <c r="Q346" s="329"/>
      <c r="R346" s="458"/>
      <c r="S346" s="345"/>
      <c r="T346" s="346"/>
      <c r="U346" s="345"/>
      <c r="V346" s="347"/>
      <c r="W346" s="356"/>
      <c r="X346" s="357"/>
      <c r="Y346" s="356"/>
      <c r="Z346" s="358"/>
      <c r="AA346" s="345"/>
      <c r="AB346" s="346"/>
      <c r="AC346" s="345"/>
      <c r="AD346" s="347"/>
      <c r="AE346" s="367"/>
      <c r="AF346" s="436"/>
      <c r="AG346" s="367"/>
      <c r="AH346" s="436"/>
      <c r="AI346" s="329"/>
      <c r="AJ346" s="330"/>
      <c r="AK346" s="329"/>
      <c r="AL346" s="331"/>
      <c r="AM346" s="393"/>
      <c r="AN346" s="394"/>
      <c r="AO346" s="395"/>
      <c r="AP346" s="497"/>
      <c r="AQ346" s="406"/>
      <c r="AR346" s="407"/>
      <c r="AS346" s="406"/>
      <c r="AT346" s="408"/>
      <c r="AZ346" s="475"/>
      <c r="BC346" s="329"/>
      <c r="BD346" s="330"/>
      <c r="BE346" s="329"/>
      <c r="BF346" s="331"/>
      <c r="BK346" s="303"/>
      <c r="BL346" s="321"/>
      <c r="BM346" s="303"/>
      <c r="BN346" s="304"/>
      <c r="BQ346" s="478"/>
      <c r="CD346" s="133"/>
    </row>
    <row r="347" spans="1:94 16384:16384" hidden="1">
      <c r="A347" s="1" t="s">
        <v>75</v>
      </c>
      <c r="B347" s="8" t="s">
        <v>56</v>
      </c>
      <c r="C347" s="303"/>
      <c r="D347" s="321"/>
      <c r="E347" s="303"/>
      <c r="F347" s="304"/>
      <c r="G347" s="56"/>
      <c r="H347" s="58"/>
      <c r="I347" s="56"/>
      <c r="J347" s="54"/>
      <c r="O347" s="329"/>
      <c r="P347" s="330"/>
      <c r="Q347" s="329"/>
      <c r="R347" s="458"/>
      <c r="S347" s="345"/>
      <c r="T347" s="346"/>
      <c r="U347" s="345"/>
      <c r="V347" s="347"/>
      <c r="W347" s="356"/>
      <c r="X347" s="357"/>
      <c r="Y347" s="356"/>
      <c r="Z347" s="358"/>
      <c r="AA347" s="345"/>
      <c r="AB347" s="346"/>
      <c r="AC347" s="345"/>
      <c r="AD347" s="347"/>
      <c r="AE347" s="367"/>
      <c r="AF347" s="436"/>
      <c r="AG347" s="367"/>
      <c r="AH347" s="436"/>
      <c r="AI347" s="329"/>
      <c r="AJ347" s="330"/>
      <c r="AK347" s="329"/>
      <c r="AL347" s="331"/>
      <c r="AM347" s="393"/>
      <c r="AN347" s="394"/>
      <c r="AO347" s="395"/>
      <c r="AP347" s="497"/>
      <c r="AQ347" s="406"/>
      <c r="AR347" s="407"/>
      <c r="AS347" s="406"/>
      <c r="AT347" s="408"/>
      <c r="AZ347" s="475"/>
      <c r="BC347" s="329"/>
      <c r="BD347" s="330"/>
      <c r="BE347" s="329"/>
      <c r="BF347" s="331"/>
      <c r="BK347" s="303"/>
      <c r="BL347" s="321"/>
      <c r="BM347" s="303"/>
      <c r="BN347" s="304"/>
      <c r="BQ347" s="478"/>
      <c r="CD347" s="133"/>
    </row>
    <row r="348" spans="1:94 16384:16384" hidden="1">
      <c r="A348" s="1" t="s">
        <v>124</v>
      </c>
      <c r="B348" s="8" t="s">
        <v>56</v>
      </c>
      <c r="C348" s="303"/>
      <c r="D348" s="321"/>
      <c r="E348" s="303"/>
      <c r="F348" s="304"/>
      <c r="G348" s="56"/>
      <c r="H348" s="58"/>
      <c r="I348" s="56"/>
      <c r="J348" s="54"/>
      <c r="O348" s="329"/>
      <c r="P348" s="330"/>
      <c r="Q348" s="329"/>
      <c r="R348" s="458"/>
      <c r="S348" s="345"/>
      <c r="T348" s="346"/>
      <c r="U348" s="345"/>
      <c r="V348" s="347"/>
      <c r="W348" s="356"/>
      <c r="X348" s="357"/>
      <c r="Y348" s="356"/>
      <c r="Z348" s="358"/>
      <c r="AA348" s="345"/>
      <c r="AB348" s="346"/>
      <c r="AC348" s="345"/>
      <c r="AD348" s="347"/>
      <c r="AE348" s="367"/>
      <c r="AF348" s="436"/>
      <c r="AG348" s="367"/>
      <c r="AH348" s="436"/>
      <c r="AI348" s="329"/>
      <c r="AJ348" s="330"/>
      <c r="AK348" s="329"/>
      <c r="AL348" s="331"/>
      <c r="AM348" s="393"/>
      <c r="AN348" s="394"/>
      <c r="AO348" s="395"/>
      <c r="AP348" s="497"/>
      <c r="AQ348" s="406"/>
      <c r="AR348" s="407"/>
      <c r="AS348" s="406"/>
      <c r="AT348" s="408"/>
      <c r="AZ348" s="475"/>
      <c r="BC348" s="329"/>
      <c r="BD348" s="330"/>
      <c r="BE348" s="329"/>
      <c r="BF348" s="331"/>
      <c r="BK348" s="303"/>
      <c r="BL348" s="321"/>
      <c r="BM348" s="303"/>
      <c r="BN348" s="304"/>
      <c r="BQ348" s="478"/>
      <c r="CD348" s="136"/>
    </row>
    <row r="349" spans="1:94 16384:16384" hidden="1">
      <c r="A349" s="225" t="s">
        <v>69</v>
      </c>
      <c r="B349" s="226" t="s">
        <v>56</v>
      </c>
      <c r="C349" s="303"/>
      <c r="D349" s="321"/>
      <c r="E349" s="303"/>
      <c r="F349" s="304"/>
      <c r="G349" s="56"/>
      <c r="H349" s="58"/>
      <c r="I349" s="56"/>
      <c r="J349" s="54"/>
      <c r="O349" s="329"/>
      <c r="P349" s="330"/>
      <c r="Q349" s="329"/>
      <c r="R349" s="458"/>
      <c r="S349" s="345"/>
      <c r="T349" s="346"/>
      <c r="U349" s="345"/>
      <c r="V349" s="347"/>
      <c r="W349" s="356"/>
      <c r="X349" s="357"/>
      <c r="Y349" s="356"/>
      <c r="Z349" s="358"/>
      <c r="AA349" s="345"/>
      <c r="AB349" s="346"/>
      <c r="AC349" s="345"/>
      <c r="AD349" s="347"/>
      <c r="AE349" s="367"/>
      <c r="AF349" s="436"/>
      <c r="AG349" s="367"/>
      <c r="AH349" s="436"/>
      <c r="AI349" s="329"/>
      <c r="AJ349" s="330"/>
      <c r="AK349" s="329"/>
      <c r="AL349" s="331"/>
      <c r="AM349" s="393"/>
      <c r="AN349" s="394"/>
      <c r="AO349" s="395"/>
      <c r="AP349" s="497"/>
      <c r="AQ349" s="406"/>
      <c r="AR349" s="407"/>
      <c r="AS349" s="406"/>
      <c r="AT349" s="408"/>
      <c r="AZ349" s="475"/>
      <c r="BC349" s="329"/>
      <c r="BD349" s="330"/>
      <c r="BE349" s="329"/>
      <c r="BF349" s="331"/>
      <c r="BK349" s="303"/>
      <c r="BL349" s="321"/>
      <c r="BM349" s="303"/>
      <c r="BN349" s="304"/>
      <c r="BQ349" s="478"/>
      <c r="CD349" s="137"/>
    </row>
    <row r="350" spans="1:94 16384:16384" hidden="1">
      <c r="A350" s="228" t="s">
        <v>168</v>
      </c>
      <c r="B350" s="229" t="s">
        <v>56</v>
      </c>
      <c r="C350" s="303"/>
      <c r="D350" s="321"/>
      <c r="E350" s="303"/>
      <c r="F350" s="304"/>
      <c r="G350" s="56"/>
      <c r="H350" s="58"/>
      <c r="I350" s="56"/>
      <c r="J350" s="54"/>
      <c r="O350" s="329"/>
      <c r="P350" s="330"/>
      <c r="Q350" s="329"/>
      <c r="R350" s="458"/>
      <c r="S350" s="345"/>
      <c r="T350" s="346"/>
      <c r="U350" s="345"/>
      <c r="V350" s="347"/>
      <c r="W350" s="356"/>
      <c r="X350" s="357"/>
      <c r="Y350" s="356"/>
      <c r="Z350" s="358"/>
      <c r="AA350" s="345"/>
      <c r="AB350" s="346"/>
      <c r="AC350" s="345"/>
      <c r="AD350" s="347"/>
      <c r="AE350" s="367"/>
      <c r="AF350" s="436"/>
      <c r="AG350" s="367"/>
      <c r="AH350" s="436"/>
      <c r="AI350" s="329"/>
      <c r="AJ350" s="330"/>
      <c r="AK350" s="329"/>
      <c r="AL350" s="331"/>
      <c r="AM350" s="393"/>
      <c r="AN350" s="394"/>
      <c r="AO350" s="395"/>
      <c r="AP350" s="497"/>
      <c r="AQ350" s="406"/>
      <c r="AR350" s="407"/>
      <c r="AS350" s="406"/>
      <c r="AT350" s="408"/>
      <c r="AZ350" s="475"/>
      <c r="BC350" s="329"/>
      <c r="BD350" s="330"/>
      <c r="BE350" s="329"/>
      <c r="BF350" s="331"/>
      <c r="BK350" s="303"/>
      <c r="BL350" s="321"/>
      <c r="BM350" s="303"/>
      <c r="BN350" s="304"/>
      <c r="BQ350" s="478"/>
      <c r="CD350" s="136"/>
    </row>
    <row r="351" spans="1:94 16384:16384" hidden="1">
      <c r="A351" s="1" t="s">
        <v>88</v>
      </c>
      <c r="B351" s="8" t="s">
        <v>56</v>
      </c>
      <c r="C351" s="303"/>
      <c r="D351" s="321"/>
      <c r="E351" s="303"/>
      <c r="F351" s="304"/>
      <c r="G351" s="56"/>
      <c r="H351" s="58"/>
      <c r="I351" s="56"/>
      <c r="J351" s="54"/>
      <c r="O351" s="329"/>
      <c r="P351" s="330"/>
      <c r="Q351" s="329"/>
      <c r="R351" s="458"/>
      <c r="S351" s="345"/>
      <c r="T351" s="346"/>
      <c r="U351" s="345"/>
      <c r="V351" s="347"/>
      <c r="W351" s="356"/>
      <c r="X351" s="357"/>
      <c r="Y351" s="356"/>
      <c r="Z351" s="358"/>
      <c r="AA351" s="345"/>
      <c r="AB351" s="346"/>
      <c r="AC351" s="345"/>
      <c r="AD351" s="347"/>
      <c r="AE351" s="367"/>
      <c r="AF351" s="436"/>
      <c r="AG351" s="367"/>
      <c r="AH351" s="436"/>
      <c r="AI351" s="329"/>
      <c r="AJ351" s="330"/>
      <c r="AK351" s="329"/>
      <c r="AL351" s="331"/>
      <c r="AM351" s="393"/>
      <c r="AN351" s="394"/>
      <c r="AO351" s="395"/>
      <c r="AP351" s="497"/>
      <c r="AQ351" s="406"/>
      <c r="AR351" s="407"/>
      <c r="AS351" s="406"/>
      <c r="AT351" s="408"/>
      <c r="AZ351" s="475"/>
      <c r="BC351" s="329"/>
      <c r="BD351" s="330"/>
      <c r="BE351" s="329"/>
      <c r="BF351" s="331"/>
      <c r="BK351" s="303"/>
      <c r="BL351" s="321"/>
      <c r="BM351" s="303"/>
      <c r="BN351" s="304"/>
      <c r="BQ351" s="478"/>
      <c r="CD351" s="137"/>
    </row>
    <row r="352" spans="1:94 16384:16384" hidden="1">
      <c r="A352" s="1" t="s">
        <v>101</v>
      </c>
      <c r="B352" s="8" t="s">
        <v>56</v>
      </c>
      <c r="C352" s="303"/>
      <c r="D352" s="321"/>
      <c r="E352" s="303"/>
      <c r="F352" s="304"/>
      <c r="G352" s="56"/>
      <c r="H352" s="58"/>
      <c r="I352" s="56"/>
      <c r="J352" s="54"/>
      <c r="O352" s="329"/>
      <c r="P352" s="330"/>
      <c r="Q352" s="329"/>
      <c r="R352" s="458"/>
      <c r="S352" s="345"/>
      <c r="T352" s="346"/>
      <c r="U352" s="345"/>
      <c r="V352" s="347"/>
      <c r="W352" s="356"/>
      <c r="X352" s="357"/>
      <c r="Y352" s="356"/>
      <c r="Z352" s="358"/>
      <c r="AA352" s="345"/>
      <c r="AB352" s="346"/>
      <c r="AC352" s="345"/>
      <c r="AD352" s="347"/>
      <c r="AE352" s="367"/>
      <c r="AF352" s="436"/>
      <c r="AG352" s="367"/>
      <c r="AH352" s="436"/>
      <c r="AI352" s="329"/>
      <c r="AJ352" s="330"/>
      <c r="AK352" s="329"/>
      <c r="AL352" s="331"/>
      <c r="AM352" s="393"/>
      <c r="AN352" s="394"/>
      <c r="AO352" s="395"/>
      <c r="AP352" s="497"/>
      <c r="AQ352" s="406"/>
      <c r="AR352" s="407"/>
      <c r="AS352" s="406"/>
      <c r="AT352" s="408"/>
      <c r="AZ352" s="475"/>
      <c r="BC352" s="329"/>
      <c r="BD352" s="330"/>
      <c r="BE352" s="329"/>
      <c r="BF352" s="331"/>
      <c r="BK352" s="303"/>
      <c r="BL352" s="321"/>
      <c r="BM352" s="303"/>
      <c r="BN352" s="304"/>
      <c r="BQ352" s="478"/>
      <c r="CD352" s="133"/>
    </row>
    <row r="353" spans="1:82" hidden="1">
      <c r="A353" s="1" t="s">
        <v>103</v>
      </c>
      <c r="B353" s="8" t="s">
        <v>56</v>
      </c>
      <c r="C353" s="303"/>
      <c r="D353" s="321"/>
      <c r="E353" s="303"/>
      <c r="F353" s="304"/>
      <c r="G353" s="56"/>
      <c r="H353" s="58"/>
      <c r="I353" s="56"/>
      <c r="J353" s="54"/>
      <c r="O353" s="329"/>
      <c r="P353" s="330"/>
      <c r="Q353" s="329"/>
      <c r="R353" s="458"/>
      <c r="S353" s="345"/>
      <c r="T353" s="346"/>
      <c r="U353" s="345"/>
      <c r="V353" s="347"/>
      <c r="W353" s="356"/>
      <c r="X353" s="357"/>
      <c r="Y353" s="356"/>
      <c r="Z353" s="358"/>
      <c r="AA353" s="345"/>
      <c r="AB353" s="346"/>
      <c r="AC353" s="345"/>
      <c r="AD353" s="347"/>
      <c r="AE353" s="367"/>
      <c r="AF353" s="436"/>
      <c r="AG353" s="367"/>
      <c r="AH353" s="436"/>
      <c r="AI353" s="329"/>
      <c r="AJ353" s="330"/>
      <c r="AK353" s="329"/>
      <c r="AL353" s="331"/>
      <c r="AM353" s="393"/>
      <c r="AN353" s="394"/>
      <c r="AO353" s="395"/>
      <c r="AP353" s="497"/>
      <c r="AQ353" s="406"/>
      <c r="AR353" s="407"/>
      <c r="AS353" s="406"/>
      <c r="AT353" s="408"/>
      <c r="AZ353" s="475"/>
      <c r="BC353" s="329"/>
      <c r="BD353" s="330"/>
      <c r="BE353" s="329"/>
      <c r="BF353" s="331"/>
      <c r="BK353" s="303"/>
      <c r="BL353" s="321"/>
      <c r="BM353" s="303"/>
      <c r="BN353" s="304"/>
      <c r="BQ353" s="478"/>
      <c r="CD353" s="133"/>
    </row>
    <row r="354" spans="1:82" hidden="1">
      <c r="A354" s="1" t="s">
        <v>169</v>
      </c>
      <c r="B354" s="8" t="s">
        <v>56</v>
      </c>
      <c r="C354" s="303"/>
      <c r="D354" s="321"/>
      <c r="E354" s="303"/>
      <c r="F354" s="304"/>
      <c r="G354" s="56"/>
      <c r="H354" s="58"/>
      <c r="I354" s="56"/>
      <c r="J354" s="54"/>
      <c r="O354" s="329"/>
      <c r="P354" s="330"/>
      <c r="Q354" s="329"/>
      <c r="R354" s="458"/>
      <c r="S354" s="345"/>
      <c r="T354" s="346"/>
      <c r="U354" s="345"/>
      <c r="V354" s="347"/>
      <c r="W354" s="356"/>
      <c r="X354" s="357"/>
      <c r="Y354" s="356"/>
      <c r="Z354" s="358"/>
      <c r="AA354" s="345"/>
      <c r="AB354" s="346"/>
      <c r="AC354" s="345"/>
      <c r="AD354" s="347"/>
      <c r="AE354" s="367"/>
      <c r="AF354" s="436"/>
      <c r="AG354" s="367"/>
      <c r="AH354" s="436"/>
      <c r="AI354" s="329"/>
      <c r="AJ354" s="330"/>
      <c r="AK354" s="329"/>
      <c r="AL354" s="331"/>
      <c r="AM354" s="393"/>
      <c r="AN354" s="394"/>
      <c r="AO354" s="395"/>
      <c r="AP354" s="497"/>
      <c r="AQ354" s="406"/>
      <c r="AR354" s="407"/>
      <c r="AS354" s="406"/>
      <c r="AT354" s="408"/>
      <c r="AZ354" s="475"/>
      <c r="BC354" s="329"/>
      <c r="BD354" s="330"/>
      <c r="BE354" s="329"/>
      <c r="BF354" s="331"/>
      <c r="BK354" s="303"/>
      <c r="BL354" s="321"/>
      <c r="BM354" s="303"/>
      <c r="BN354" s="304"/>
      <c r="BQ354" s="478"/>
      <c r="CD354" s="133"/>
    </row>
    <row r="355" spans="1:82" hidden="1">
      <c r="A355" s="1" t="s">
        <v>131</v>
      </c>
      <c r="B355" s="8" t="s">
        <v>56</v>
      </c>
      <c r="C355" s="303"/>
      <c r="D355" s="321"/>
      <c r="E355" s="303"/>
      <c r="F355" s="304"/>
      <c r="G355" s="56"/>
      <c r="H355" s="58"/>
      <c r="I355" s="56"/>
      <c r="J355" s="54"/>
      <c r="O355" s="329"/>
      <c r="P355" s="330"/>
      <c r="Q355" s="329"/>
      <c r="R355" s="458"/>
      <c r="S355" s="345"/>
      <c r="T355" s="346"/>
      <c r="U355" s="345"/>
      <c r="V355" s="347"/>
      <c r="W355" s="356"/>
      <c r="X355" s="357"/>
      <c r="Y355" s="356"/>
      <c r="Z355" s="358"/>
      <c r="AA355" s="345"/>
      <c r="AB355" s="346"/>
      <c r="AC355" s="345"/>
      <c r="AD355" s="347"/>
      <c r="AE355" s="367"/>
      <c r="AF355" s="436"/>
      <c r="AG355" s="367"/>
      <c r="AH355" s="436"/>
      <c r="AI355" s="329"/>
      <c r="AJ355" s="330"/>
      <c r="AK355" s="329"/>
      <c r="AL355" s="331"/>
      <c r="AM355" s="393"/>
      <c r="AN355" s="394"/>
      <c r="AO355" s="395"/>
      <c r="AP355" s="497"/>
      <c r="AQ355" s="406"/>
      <c r="AR355" s="407"/>
      <c r="AS355" s="406"/>
      <c r="AT355" s="408"/>
      <c r="AZ355" s="475"/>
      <c r="BC355" s="329"/>
      <c r="BD355" s="330"/>
      <c r="BE355" s="329"/>
      <c r="BF355" s="331"/>
      <c r="BK355" s="303"/>
      <c r="BL355" s="321"/>
      <c r="BM355" s="303"/>
      <c r="BN355" s="304"/>
      <c r="BQ355" s="478"/>
      <c r="CD355" s="133"/>
    </row>
    <row r="356" spans="1:82" hidden="1">
      <c r="A356" s="1" t="s">
        <v>97</v>
      </c>
      <c r="B356" s="8" t="s">
        <v>56</v>
      </c>
      <c r="C356" s="303"/>
      <c r="D356" s="321"/>
      <c r="E356" s="303"/>
      <c r="F356" s="304"/>
      <c r="G356" s="56"/>
      <c r="H356" s="58"/>
      <c r="I356" s="56"/>
      <c r="J356" s="54"/>
      <c r="O356" s="329"/>
      <c r="P356" s="330"/>
      <c r="Q356" s="329"/>
      <c r="R356" s="458"/>
      <c r="S356" s="345"/>
      <c r="T356" s="346"/>
      <c r="U356" s="345"/>
      <c r="V356" s="347"/>
      <c r="W356" s="356"/>
      <c r="X356" s="357"/>
      <c r="Y356" s="356"/>
      <c r="Z356" s="358"/>
      <c r="AA356" s="345"/>
      <c r="AB356" s="346"/>
      <c r="AC356" s="345"/>
      <c r="AD356" s="347"/>
      <c r="AE356" s="367"/>
      <c r="AF356" s="436"/>
      <c r="AG356" s="367"/>
      <c r="AH356" s="436"/>
      <c r="AI356" s="329"/>
      <c r="AJ356" s="330"/>
      <c r="AK356" s="329"/>
      <c r="AL356" s="331"/>
      <c r="AM356" s="393"/>
      <c r="AN356" s="394"/>
      <c r="AO356" s="395"/>
      <c r="AP356" s="497"/>
      <c r="AQ356" s="406"/>
      <c r="AR356" s="407"/>
      <c r="AS356" s="406"/>
      <c r="AT356" s="408"/>
      <c r="AZ356" s="475"/>
      <c r="BC356" s="329"/>
      <c r="BD356" s="330"/>
      <c r="BE356" s="329"/>
      <c r="BF356" s="331"/>
      <c r="BK356" s="303"/>
      <c r="BL356" s="321"/>
      <c r="BM356" s="303"/>
      <c r="BN356" s="304"/>
      <c r="BQ356" s="478"/>
      <c r="CD356" s="133"/>
    </row>
    <row r="357" spans="1:82" hidden="1">
      <c r="A357" s="1" t="s">
        <v>159</v>
      </c>
      <c r="B357" s="8" t="s">
        <v>56</v>
      </c>
      <c r="C357" s="303"/>
      <c r="D357" s="321"/>
      <c r="E357" s="303"/>
      <c r="F357" s="304"/>
      <c r="G357" s="56"/>
      <c r="H357" s="58"/>
      <c r="I357" s="56"/>
      <c r="J357" s="54"/>
      <c r="O357" s="329"/>
      <c r="P357" s="330"/>
      <c r="Q357" s="329"/>
      <c r="R357" s="458"/>
      <c r="S357" s="345"/>
      <c r="T357" s="346"/>
      <c r="U357" s="345"/>
      <c r="V357" s="347"/>
      <c r="W357" s="356"/>
      <c r="X357" s="357"/>
      <c r="Y357" s="356"/>
      <c r="Z357" s="358"/>
      <c r="AA357" s="345"/>
      <c r="AB357" s="346"/>
      <c r="AC357" s="345"/>
      <c r="AD357" s="347"/>
      <c r="AE357" s="367"/>
      <c r="AF357" s="436"/>
      <c r="AG357" s="367"/>
      <c r="AH357" s="436"/>
      <c r="AI357" s="329"/>
      <c r="AJ357" s="330"/>
      <c r="AK357" s="329"/>
      <c r="AL357" s="331"/>
      <c r="AM357" s="393"/>
      <c r="AN357" s="394"/>
      <c r="AO357" s="395"/>
      <c r="AP357" s="497"/>
      <c r="AQ357" s="406"/>
      <c r="AR357" s="407"/>
      <c r="AS357" s="406"/>
      <c r="AT357" s="408"/>
      <c r="AZ357" s="475"/>
      <c r="BC357" s="329"/>
      <c r="BD357" s="330"/>
      <c r="BE357" s="329"/>
      <c r="BF357" s="331"/>
      <c r="BK357" s="303"/>
      <c r="BL357" s="321"/>
      <c r="BM357" s="303"/>
      <c r="BN357" s="304"/>
      <c r="BQ357" s="478"/>
      <c r="CD357" s="133"/>
    </row>
    <row r="358" spans="1:82" hidden="1">
      <c r="A358" s="1"/>
      <c r="B358" s="16" t="s">
        <v>56</v>
      </c>
      <c r="C358" s="303"/>
      <c r="D358" s="321"/>
      <c r="E358" s="303"/>
      <c r="F358" s="304"/>
      <c r="G358" s="56"/>
      <c r="H358" s="58"/>
      <c r="I358" s="56"/>
      <c r="J358" s="54"/>
      <c r="O358" s="329"/>
      <c r="P358" s="330"/>
      <c r="Q358" s="329"/>
      <c r="R358" s="458"/>
      <c r="S358" s="345"/>
      <c r="T358" s="346"/>
      <c r="U358" s="345"/>
      <c r="V358" s="347"/>
      <c r="W358" s="356"/>
      <c r="X358" s="357"/>
      <c r="Y358" s="356"/>
      <c r="Z358" s="358"/>
      <c r="AA358" s="345"/>
      <c r="AB358" s="346"/>
      <c r="AC358" s="345"/>
      <c r="AD358" s="347"/>
      <c r="AE358" s="367"/>
      <c r="AF358" s="436"/>
      <c r="AG358" s="367"/>
      <c r="AH358" s="436"/>
      <c r="AI358" s="329"/>
      <c r="AJ358" s="330"/>
      <c r="AK358" s="329"/>
      <c r="AL358" s="331"/>
      <c r="AM358" s="393"/>
      <c r="AN358" s="394"/>
      <c r="AO358" s="395"/>
      <c r="AP358" s="497"/>
      <c r="AQ358" s="406"/>
      <c r="AR358" s="407"/>
      <c r="AS358" s="406"/>
      <c r="AT358" s="408"/>
      <c r="AZ358" s="475"/>
      <c r="BC358" s="329"/>
      <c r="BD358" s="330"/>
      <c r="BE358" s="329"/>
      <c r="BF358" s="331"/>
      <c r="BK358" s="303"/>
      <c r="BL358" s="321"/>
      <c r="BM358" s="303"/>
      <c r="BN358" s="304"/>
      <c r="BQ358" s="478"/>
      <c r="CD358" s="133"/>
    </row>
    <row r="359" spans="1:82" hidden="1">
      <c r="C359" s="303"/>
      <c r="D359" s="321"/>
      <c r="E359" s="303"/>
      <c r="F359" s="304"/>
      <c r="G359" s="56"/>
      <c r="H359" s="58"/>
      <c r="I359" s="56"/>
      <c r="J359" s="54"/>
      <c r="O359" s="329"/>
      <c r="P359" s="330"/>
      <c r="Q359" s="329"/>
      <c r="R359" s="458"/>
      <c r="S359" s="345"/>
      <c r="T359" s="346"/>
      <c r="U359" s="345"/>
      <c r="V359" s="347"/>
      <c r="W359" s="356"/>
      <c r="X359" s="357"/>
      <c r="Y359" s="356"/>
      <c r="Z359" s="358"/>
      <c r="AA359" s="345"/>
      <c r="AB359" s="346"/>
      <c r="AC359" s="345"/>
      <c r="AD359" s="347"/>
      <c r="AE359" s="367"/>
      <c r="AF359" s="436"/>
      <c r="AG359" s="367"/>
      <c r="AH359" s="436"/>
      <c r="AI359" s="329"/>
      <c r="AJ359" s="330"/>
      <c r="AK359" s="329"/>
      <c r="AL359" s="331"/>
      <c r="AM359" s="393"/>
      <c r="AN359" s="394"/>
      <c r="AO359" s="395"/>
      <c r="AP359" s="497"/>
      <c r="AQ359" s="406"/>
      <c r="AR359" s="407"/>
      <c r="AS359" s="406"/>
      <c r="AT359" s="408"/>
      <c r="AZ359" s="475"/>
      <c r="BC359" s="329"/>
      <c r="BD359" s="330"/>
      <c r="BE359" s="329"/>
      <c r="BF359" s="331"/>
      <c r="BK359" s="303"/>
      <c r="BL359" s="321"/>
      <c r="BM359" s="303"/>
      <c r="BN359" s="304"/>
      <c r="BQ359" s="478"/>
      <c r="CD359" s="133"/>
    </row>
    <row r="360" spans="1:82" hidden="1">
      <c r="C360" s="303"/>
      <c r="D360" s="321"/>
      <c r="E360" s="303"/>
      <c r="F360" s="304"/>
      <c r="G360" s="56"/>
      <c r="H360" s="58"/>
      <c r="I360" s="56"/>
      <c r="J360" s="54"/>
      <c r="O360" s="329"/>
      <c r="P360" s="330"/>
      <c r="Q360" s="329"/>
      <c r="R360" s="458"/>
      <c r="S360" s="345"/>
      <c r="T360" s="346"/>
      <c r="U360" s="345"/>
      <c r="V360" s="347"/>
      <c r="W360" s="356"/>
      <c r="X360" s="357"/>
      <c r="Y360" s="356"/>
      <c r="Z360" s="358"/>
      <c r="AA360" s="345"/>
      <c r="AB360" s="346"/>
      <c r="AC360" s="345"/>
      <c r="AD360" s="347"/>
      <c r="AE360" s="367"/>
      <c r="AF360" s="436"/>
      <c r="AG360" s="367"/>
      <c r="AH360" s="436"/>
      <c r="AI360" s="329"/>
      <c r="AJ360" s="330"/>
      <c r="AK360" s="329"/>
      <c r="AL360" s="331"/>
      <c r="AM360" s="393"/>
      <c r="AN360" s="394"/>
      <c r="AO360" s="395"/>
      <c r="AP360" s="497"/>
      <c r="AQ360" s="406"/>
      <c r="AR360" s="407"/>
      <c r="AS360" s="406"/>
      <c r="AT360" s="408"/>
      <c r="AZ360" s="475"/>
      <c r="BC360" s="329"/>
      <c r="BD360" s="330"/>
      <c r="BE360" s="329"/>
      <c r="BF360" s="331"/>
      <c r="BK360" s="303"/>
      <c r="BL360" s="321"/>
      <c r="BM360" s="303"/>
      <c r="BN360" s="304"/>
      <c r="BQ360" s="478"/>
      <c r="CD360" s="133"/>
    </row>
    <row r="361" spans="1:82" hidden="1">
      <c r="C361" s="303"/>
      <c r="D361" s="321"/>
      <c r="E361" s="303"/>
      <c r="F361" s="304"/>
      <c r="G361" s="56"/>
      <c r="H361" s="58"/>
      <c r="I361" s="56"/>
      <c r="J361" s="54"/>
      <c r="O361" s="329"/>
      <c r="P361" s="330"/>
      <c r="Q361" s="329"/>
      <c r="R361" s="458"/>
      <c r="S361" s="345"/>
      <c r="T361" s="346"/>
      <c r="U361" s="345"/>
      <c r="V361" s="347"/>
      <c r="W361" s="356"/>
      <c r="X361" s="357"/>
      <c r="Y361" s="356"/>
      <c r="Z361" s="358"/>
      <c r="AA361" s="345"/>
      <c r="AB361" s="346"/>
      <c r="AC361" s="345"/>
      <c r="AD361" s="347"/>
      <c r="AE361" s="367"/>
      <c r="AF361" s="436"/>
      <c r="AG361" s="367"/>
      <c r="AH361" s="436"/>
      <c r="AI361" s="329"/>
      <c r="AJ361" s="330"/>
      <c r="AK361" s="329"/>
      <c r="AL361" s="331"/>
      <c r="AM361" s="393"/>
      <c r="AN361" s="394"/>
      <c r="AO361" s="395"/>
      <c r="AP361" s="497"/>
      <c r="AQ361" s="406"/>
      <c r="AR361" s="407"/>
      <c r="AS361" s="406"/>
      <c r="AT361" s="408"/>
      <c r="AZ361" s="475"/>
      <c r="BC361" s="329"/>
      <c r="BD361" s="330"/>
      <c r="BE361" s="329"/>
      <c r="BF361" s="331"/>
      <c r="BK361" s="303"/>
      <c r="BL361" s="321"/>
      <c r="BM361" s="303"/>
      <c r="BN361" s="304"/>
      <c r="BQ361" s="478"/>
      <c r="CD361" s="133"/>
    </row>
    <row r="362" spans="1:82" hidden="1">
      <c r="C362" s="303"/>
      <c r="D362" s="321"/>
      <c r="E362" s="303"/>
      <c r="F362" s="304"/>
      <c r="G362" s="56"/>
      <c r="H362" s="58"/>
      <c r="I362" s="56"/>
      <c r="J362" s="54"/>
      <c r="O362" s="329"/>
      <c r="P362" s="330"/>
      <c r="Q362" s="329"/>
      <c r="R362" s="458"/>
      <c r="S362" s="345"/>
      <c r="T362" s="346"/>
      <c r="U362" s="345"/>
      <c r="V362" s="347"/>
      <c r="W362" s="356"/>
      <c r="X362" s="357"/>
      <c r="Y362" s="356"/>
      <c r="Z362" s="358"/>
      <c r="AA362" s="345"/>
      <c r="AB362" s="346"/>
      <c r="AC362" s="345"/>
      <c r="AD362" s="347"/>
      <c r="AE362" s="367"/>
      <c r="AF362" s="436"/>
      <c r="AG362" s="367"/>
      <c r="AH362" s="436"/>
      <c r="AI362" s="329"/>
      <c r="AJ362" s="330"/>
      <c r="AK362" s="329"/>
      <c r="AL362" s="331"/>
      <c r="AM362" s="393"/>
      <c r="AN362" s="394"/>
      <c r="AO362" s="395"/>
      <c r="AP362" s="497"/>
      <c r="AQ362" s="406"/>
      <c r="AR362" s="407"/>
      <c r="AS362" s="406"/>
      <c r="AT362" s="408"/>
      <c r="AZ362" s="475"/>
      <c r="BC362" s="329"/>
      <c r="BD362" s="330"/>
      <c r="BE362" s="329"/>
      <c r="BF362" s="331"/>
      <c r="BK362" s="303"/>
      <c r="BL362" s="321"/>
      <c r="BM362" s="303"/>
      <c r="BN362" s="304"/>
      <c r="BQ362" s="478"/>
      <c r="CD362" s="133"/>
    </row>
    <row r="363" spans="1:82" hidden="1">
      <c r="C363" s="303"/>
      <c r="D363" s="321"/>
      <c r="E363" s="303"/>
      <c r="F363" s="304"/>
      <c r="G363" s="56"/>
      <c r="H363" s="58"/>
      <c r="I363" s="56"/>
      <c r="J363" s="54"/>
      <c r="O363" s="329"/>
      <c r="P363" s="330"/>
      <c r="Q363" s="329"/>
      <c r="R363" s="458"/>
      <c r="S363" s="345"/>
      <c r="T363" s="346"/>
      <c r="U363" s="345"/>
      <c r="V363" s="347"/>
      <c r="W363" s="356"/>
      <c r="X363" s="357"/>
      <c r="Y363" s="356"/>
      <c r="Z363" s="358"/>
      <c r="AA363" s="345"/>
      <c r="AB363" s="346"/>
      <c r="AC363" s="345"/>
      <c r="AD363" s="347"/>
      <c r="AE363" s="367"/>
      <c r="AF363" s="436"/>
      <c r="AG363" s="367"/>
      <c r="AH363" s="436"/>
      <c r="AI363" s="329"/>
      <c r="AJ363" s="330"/>
      <c r="AK363" s="329"/>
      <c r="AL363" s="331"/>
      <c r="AM363" s="393"/>
      <c r="AN363" s="394"/>
      <c r="AO363" s="395"/>
      <c r="AP363" s="497"/>
      <c r="AQ363" s="406"/>
      <c r="AR363" s="407"/>
      <c r="AS363" s="406"/>
      <c r="AT363" s="408"/>
      <c r="AZ363" s="475"/>
      <c r="BC363" s="329"/>
      <c r="BD363" s="330"/>
      <c r="BE363" s="329"/>
      <c r="BF363" s="331"/>
      <c r="BK363" s="303"/>
      <c r="BL363" s="321"/>
      <c r="BM363" s="303"/>
      <c r="BN363" s="304"/>
      <c r="BQ363" s="478"/>
      <c r="CD363" s="133"/>
    </row>
    <row r="364" spans="1:82" hidden="1">
      <c r="C364" s="303"/>
      <c r="D364" s="321"/>
      <c r="E364" s="303"/>
      <c r="F364" s="304"/>
      <c r="G364" s="56"/>
      <c r="H364" s="58"/>
      <c r="I364" s="56"/>
      <c r="J364" s="54"/>
      <c r="O364" s="329"/>
      <c r="P364" s="330"/>
      <c r="Q364" s="329"/>
      <c r="R364" s="458"/>
      <c r="S364" s="345"/>
      <c r="T364" s="346"/>
      <c r="U364" s="345"/>
      <c r="V364" s="347"/>
      <c r="W364" s="356"/>
      <c r="X364" s="357"/>
      <c r="Y364" s="356"/>
      <c r="Z364" s="358"/>
      <c r="AA364" s="345"/>
      <c r="AB364" s="346"/>
      <c r="AC364" s="345"/>
      <c r="AD364" s="347"/>
      <c r="AE364" s="367"/>
      <c r="AF364" s="436"/>
      <c r="AG364" s="367"/>
      <c r="AH364" s="436"/>
      <c r="AI364" s="329"/>
      <c r="AJ364" s="330"/>
      <c r="AK364" s="329"/>
      <c r="AL364" s="331"/>
      <c r="AM364" s="393"/>
      <c r="AN364" s="394"/>
      <c r="AO364" s="395"/>
      <c r="AP364" s="497"/>
      <c r="AQ364" s="406"/>
      <c r="AR364" s="407"/>
      <c r="AS364" s="406"/>
      <c r="AT364" s="408"/>
      <c r="AZ364" s="475"/>
      <c r="BC364" s="329"/>
      <c r="BD364" s="330"/>
      <c r="BE364" s="329"/>
      <c r="BF364" s="331"/>
      <c r="BK364" s="303"/>
      <c r="BL364" s="321"/>
      <c r="BM364" s="303"/>
      <c r="BN364" s="304"/>
      <c r="BQ364" s="478"/>
      <c r="CD364" s="133"/>
    </row>
    <row r="365" spans="1:82" hidden="1">
      <c r="C365" s="303"/>
      <c r="D365" s="321"/>
      <c r="E365" s="303"/>
      <c r="F365" s="304"/>
      <c r="G365" s="56"/>
      <c r="H365" s="58"/>
      <c r="I365" s="56"/>
      <c r="J365" s="54"/>
      <c r="O365" s="329"/>
      <c r="P365" s="330"/>
      <c r="Q365" s="329"/>
      <c r="R365" s="458"/>
      <c r="S365" s="345"/>
      <c r="T365" s="346"/>
      <c r="U365" s="345"/>
      <c r="V365" s="347"/>
      <c r="W365" s="356"/>
      <c r="X365" s="357"/>
      <c r="Y365" s="356"/>
      <c r="Z365" s="358"/>
      <c r="AA365" s="345"/>
      <c r="AB365" s="346"/>
      <c r="AC365" s="345"/>
      <c r="AD365" s="347"/>
      <c r="AE365" s="367"/>
      <c r="AF365" s="436"/>
      <c r="AG365" s="367"/>
      <c r="AH365" s="436"/>
      <c r="AI365" s="329"/>
      <c r="AJ365" s="330"/>
      <c r="AK365" s="329"/>
      <c r="AL365" s="331"/>
      <c r="AM365" s="393"/>
      <c r="AN365" s="394"/>
      <c r="AO365" s="395"/>
      <c r="AP365" s="497"/>
      <c r="AQ365" s="406"/>
      <c r="AR365" s="407"/>
      <c r="AS365" s="406"/>
      <c r="AT365" s="408"/>
      <c r="AZ365" s="475"/>
      <c r="BC365" s="329"/>
      <c r="BD365" s="330"/>
      <c r="BE365" s="329"/>
      <c r="BF365" s="331"/>
      <c r="BK365" s="303"/>
      <c r="BL365" s="321"/>
      <c r="BM365" s="303"/>
      <c r="BN365" s="304"/>
      <c r="BQ365" s="478"/>
      <c r="CD365" s="133"/>
    </row>
    <row r="366" spans="1:82" hidden="1">
      <c r="C366" s="303"/>
      <c r="D366" s="321"/>
      <c r="E366" s="303"/>
      <c r="F366" s="304"/>
      <c r="G366" s="56"/>
      <c r="H366" s="58"/>
      <c r="I366" s="56"/>
      <c r="J366" s="54"/>
      <c r="O366" s="329"/>
      <c r="P366" s="330"/>
      <c r="Q366" s="329"/>
      <c r="R366" s="458"/>
      <c r="S366" s="345"/>
      <c r="T366" s="346"/>
      <c r="U366" s="345"/>
      <c r="V366" s="347"/>
      <c r="W366" s="356"/>
      <c r="X366" s="357"/>
      <c r="Y366" s="356"/>
      <c r="Z366" s="358"/>
      <c r="AA366" s="345"/>
      <c r="AB366" s="346"/>
      <c r="AC366" s="345"/>
      <c r="AD366" s="347"/>
      <c r="AE366" s="367"/>
      <c r="AF366" s="436"/>
      <c r="AG366" s="367"/>
      <c r="AH366" s="436"/>
      <c r="AI366" s="329"/>
      <c r="AJ366" s="330"/>
      <c r="AK366" s="329"/>
      <c r="AL366" s="331"/>
      <c r="AM366" s="393"/>
      <c r="AN366" s="394"/>
      <c r="AO366" s="395"/>
      <c r="AP366" s="497"/>
      <c r="AQ366" s="406"/>
      <c r="AR366" s="407"/>
      <c r="AS366" s="406"/>
      <c r="AT366" s="408"/>
      <c r="AZ366" s="475"/>
      <c r="BC366" s="329"/>
      <c r="BD366" s="330"/>
      <c r="BE366" s="329"/>
      <c r="BF366" s="331"/>
      <c r="BK366" s="303"/>
      <c r="BL366" s="321"/>
      <c r="BM366" s="303"/>
      <c r="BN366" s="304"/>
      <c r="BQ366" s="478"/>
      <c r="CD366" s="133"/>
    </row>
    <row r="367" spans="1:82" hidden="1">
      <c r="C367" s="303"/>
      <c r="D367" s="321"/>
      <c r="E367" s="303"/>
      <c r="F367" s="304"/>
      <c r="G367" s="56"/>
      <c r="H367" s="58"/>
      <c r="I367" s="56"/>
      <c r="J367" s="54"/>
      <c r="O367" s="329"/>
      <c r="P367" s="330"/>
      <c r="Q367" s="329"/>
      <c r="R367" s="458"/>
      <c r="S367" s="345"/>
      <c r="T367" s="346"/>
      <c r="U367" s="345"/>
      <c r="V367" s="347"/>
      <c r="W367" s="356"/>
      <c r="X367" s="357"/>
      <c r="Y367" s="356"/>
      <c r="Z367" s="358"/>
      <c r="AA367" s="345"/>
      <c r="AB367" s="346"/>
      <c r="AC367" s="345"/>
      <c r="AD367" s="347"/>
      <c r="AE367" s="367"/>
      <c r="AF367" s="436"/>
      <c r="AG367" s="367"/>
      <c r="AH367" s="436"/>
      <c r="AI367" s="329"/>
      <c r="AJ367" s="330"/>
      <c r="AK367" s="329"/>
      <c r="AL367" s="331"/>
      <c r="AM367" s="393"/>
      <c r="AN367" s="394"/>
      <c r="AO367" s="395"/>
      <c r="AP367" s="497"/>
      <c r="AQ367" s="406"/>
      <c r="AR367" s="407"/>
      <c r="AS367" s="406"/>
      <c r="AT367" s="408"/>
      <c r="AZ367" s="475"/>
      <c r="BC367" s="329"/>
      <c r="BD367" s="330"/>
      <c r="BE367" s="329"/>
      <c r="BF367" s="331"/>
      <c r="BK367" s="303"/>
      <c r="BL367" s="321"/>
      <c r="BM367" s="303"/>
      <c r="BN367" s="304"/>
      <c r="BQ367" s="478"/>
      <c r="CD367" s="133"/>
    </row>
    <row r="368" spans="1:82" hidden="1">
      <c r="C368" s="303"/>
      <c r="D368" s="321"/>
      <c r="E368" s="303"/>
      <c r="F368" s="304"/>
      <c r="G368" s="56"/>
      <c r="H368" s="58"/>
      <c r="I368" s="56"/>
      <c r="J368" s="54"/>
      <c r="O368" s="329"/>
      <c r="P368" s="330"/>
      <c r="Q368" s="329"/>
      <c r="R368" s="458"/>
      <c r="S368" s="345"/>
      <c r="T368" s="346"/>
      <c r="U368" s="345"/>
      <c r="V368" s="347"/>
      <c r="W368" s="356"/>
      <c r="X368" s="357"/>
      <c r="Y368" s="356"/>
      <c r="Z368" s="358"/>
      <c r="AA368" s="345"/>
      <c r="AB368" s="346"/>
      <c r="AC368" s="345"/>
      <c r="AD368" s="347"/>
      <c r="AE368" s="367"/>
      <c r="AF368" s="436"/>
      <c r="AG368" s="367"/>
      <c r="AH368" s="436"/>
      <c r="AI368" s="329"/>
      <c r="AJ368" s="330"/>
      <c r="AK368" s="329"/>
      <c r="AL368" s="331"/>
      <c r="AM368" s="393"/>
      <c r="AN368" s="394"/>
      <c r="AO368" s="395"/>
      <c r="AP368" s="497"/>
      <c r="AQ368" s="406"/>
      <c r="AR368" s="407"/>
      <c r="AS368" s="406"/>
      <c r="AT368" s="408"/>
      <c r="AZ368" s="475"/>
      <c r="BC368" s="329"/>
      <c r="BD368" s="330"/>
      <c r="BE368" s="329"/>
      <c r="BF368" s="331"/>
      <c r="BK368" s="303"/>
      <c r="BL368" s="321"/>
      <c r="BM368" s="303"/>
      <c r="BN368" s="304"/>
      <c r="BQ368" s="478"/>
      <c r="CD368" s="133"/>
    </row>
    <row r="369" spans="3:69" hidden="1">
      <c r="C369" s="303"/>
      <c r="D369" s="321"/>
      <c r="E369" s="303"/>
      <c r="F369" s="304"/>
      <c r="G369" s="56"/>
      <c r="H369" s="58"/>
      <c r="I369" s="56"/>
      <c r="J369" s="54"/>
      <c r="O369" s="329"/>
      <c r="P369" s="330"/>
      <c r="Q369" s="329"/>
      <c r="R369" s="458"/>
      <c r="S369" s="345"/>
      <c r="T369" s="346"/>
      <c r="U369" s="345"/>
      <c r="V369" s="347"/>
      <c r="W369" s="356"/>
      <c r="X369" s="357"/>
      <c r="Y369" s="356"/>
      <c r="Z369" s="358"/>
      <c r="AA369" s="345"/>
      <c r="AB369" s="346"/>
      <c r="AC369" s="345"/>
      <c r="AD369" s="347"/>
      <c r="AE369" s="367"/>
      <c r="AF369" s="436"/>
      <c r="AG369" s="367"/>
      <c r="AH369" s="436"/>
      <c r="AI369" s="329"/>
      <c r="AJ369" s="330"/>
      <c r="AK369" s="329"/>
      <c r="AL369" s="331"/>
      <c r="AM369" s="393"/>
      <c r="AN369" s="394"/>
      <c r="AO369" s="395"/>
      <c r="AP369" s="497"/>
      <c r="AQ369" s="406"/>
      <c r="AR369" s="407"/>
      <c r="AS369" s="406"/>
      <c r="AT369" s="408"/>
      <c r="AZ369" s="475"/>
      <c r="BC369" s="329"/>
      <c r="BD369" s="330"/>
      <c r="BE369" s="329"/>
      <c r="BF369" s="331"/>
      <c r="BK369" s="303"/>
      <c r="BL369" s="321"/>
      <c r="BM369" s="303"/>
      <c r="BN369" s="304"/>
      <c r="BQ369" s="478"/>
    </row>
    <row r="370" spans="3:69" hidden="1">
      <c r="C370" s="303"/>
      <c r="D370" s="321"/>
      <c r="E370" s="303"/>
      <c r="F370" s="304"/>
      <c r="G370" s="56"/>
      <c r="H370" s="58"/>
      <c r="I370" s="56"/>
      <c r="J370" s="54"/>
      <c r="O370" s="329"/>
      <c r="P370" s="330"/>
      <c r="Q370" s="329"/>
      <c r="R370" s="458"/>
      <c r="S370" s="345"/>
      <c r="T370" s="346"/>
      <c r="U370" s="345"/>
      <c r="V370" s="347"/>
      <c r="W370" s="356"/>
      <c r="X370" s="357"/>
      <c r="Y370" s="356"/>
      <c r="Z370" s="358"/>
      <c r="AA370" s="345"/>
      <c r="AB370" s="346"/>
      <c r="AC370" s="345"/>
      <c r="AD370" s="347"/>
      <c r="AE370" s="367"/>
      <c r="AF370" s="436"/>
      <c r="AG370" s="367"/>
      <c r="AH370" s="436"/>
      <c r="AI370" s="329"/>
      <c r="AJ370" s="330"/>
      <c r="AK370" s="329"/>
      <c r="AL370" s="331"/>
      <c r="AM370" s="393"/>
      <c r="AN370" s="394"/>
      <c r="AO370" s="395"/>
      <c r="AP370" s="497"/>
      <c r="AQ370" s="406"/>
      <c r="AR370" s="407"/>
      <c r="AS370" s="406"/>
      <c r="AT370" s="408"/>
      <c r="AZ370" s="475"/>
      <c r="BC370" s="329"/>
      <c r="BD370" s="330"/>
      <c r="BE370" s="329"/>
      <c r="BF370" s="331"/>
      <c r="BK370" s="303"/>
      <c r="BL370" s="321"/>
      <c r="BM370" s="303"/>
      <c r="BN370" s="304"/>
      <c r="BQ370" s="478"/>
    </row>
    <row r="371" spans="3:69" hidden="1">
      <c r="C371" s="303"/>
      <c r="D371" s="321"/>
      <c r="E371" s="303"/>
      <c r="F371" s="304"/>
      <c r="G371" s="56"/>
      <c r="H371" s="58"/>
      <c r="I371" s="56"/>
      <c r="J371" s="54"/>
      <c r="O371" s="329"/>
      <c r="P371" s="330"/>
      <c r="Q371" s="329"/>
      <c r="R371" s="458"/>
      <c r="S371" s="345"/>
      <c r="T371" s="346"/>
      <c r="U371" s="345"/>
      <c r="V371" s="347"/>
      <c r="W371" s="356"/>
      <c r="X371" s="357"/>
      <c r="Y371" s="356"/>
      <c r="Z371" s="358"/>
      <c r="AA371" s="345"/>
      <c r="AB371" s="346"/>
      <c r="AC371" s="345"/>
      <c r="AD371" s="347"/>
      <c r="AE371" s="367"/>
      <c r="AF371" s="436"/>
      <c r="AG371" s="367"/>
      <c r="AH371" s="436"/>
      <c r="AI371" s="329"/>
      <c r="AJ371" s="330"/>
      <c r="AK371" s="329"/>
      <c r="AL371" s="331"/>
      <c r="AM371" s="393"/>
      <c r="AN371" s="394"/>
      <c r="AO371" s="395"/>
      <c r="AP371" s="497"/>
      <c r="AQ371" s="406"/>
      <c r="AR371" s="407"/>
      <c r="AS371" s="406"/>
      <c r="AT371" s="408"/>
      <c r="AZ371" s="475"/>
      <c r="BC371" s="329"/>
      <c r="BD371" s="330"/>
      <c r="BE371" s="329"/>
      <c r="BF371" s="331"/>
      <c r="BK371" s="303"/>
      <c r="BL371" s="321"/>
      <c r="BM371" s="303"/>
      <c r="BN371" s="304"/>
      <c r="BQ371" s="478"/>
    </row>
    <row r="372" spans="3:69" hidden="1">
      <c r="C372" s="303"/>
      <c r="D372" s="321"/>
      <c r="E372" s="303"/>
      <c r="F372" s="304"/>
      <c r="G372" s="56"/>
      <c r="H372" s="58"/>
      <c r="I372" s="56"/>
      <c r="J372" s="54"/>
      <c r="O372" s="329"/>
      <c r="P372" s="330"/>
      <c r="Q372" s="329"/>
      <c r="R372" s="458"/>
      <c r="S372" s="345"/>
      <c r="T372" s="346"/>
      <c r="U372" s="345"/>
      <c r="V372" s="347"/>
      <c r="W372" s="356"/>
      <c r="X372" s="357"/>
      <c r="Y372" s="356"/>
      <c r="Z372" s="358"/>
      <c r="AA372" s="345"/>
      <c r="AB372" s="346"/>
      <c r="AC372" s="345"/>
      <c r="AD372" s="347"/>
      <c r="AE372" s="367"/>
      <c r="AF372" s="436"/>
      <c r="AG372" s="367"/>
      <c r="AH372" s="436"/>
      <c r="AI372" s="329"/>
      <c r="AJ372" s="330"/>
      <c r="AK372" s="329"/>
      <c r="AL372" s="331"/>
      <c r="AM372" s="393"/>
      <c r="AN372" s="394"/>
      <c r="AO372" s="395"/>
      <c r="AP372" s="497"/>
      <c r="AQ372" s="406"/>
      <c r="AR372" s="407"/>
      <c r="AS372" s="406"/>
      <c r="AT372" s="408"/>
      <c r="AZ372" s="475"/>
      <c r="BC372" s="329"/>
      <c r="BD372" s="330"/>
      <c r="BE372" s="329"/>
      <c r="BF372" s="331"/>
      <c r="BK372" s="303"/>
      <c r="BL372" s="321"/>
      <c r="BM372" s="303"/>
      <c r="BN372" s="304"/>
      <c r="BQ372" s="478"/>
    </row>
    <row r="373" spans="3:69" hidden="1">
      <c r="C373" s="303"/>
      <c r="D373" s="321"/>
      <c r="E373" s="303"/>
      <c r="F373" s="304"/>
      <c r="G373" s="56"/>
      <c r="H373" s="58"/>
      <c r="I373" s="56"/>
      <c r="J373" s="54"/>
      <c r="O373" s="329"/>
      <c r="P373" s="330"/>
      <c r="Q373" s="329"/>
      <c r="R373" s="458"/>
      <c r="S373" s="345"/>
      <c r="T373" s="346"/>
      <c r="U373" s="345"/>
      <c r="V373" s="347"/>
      <c r="W373" s="356"/>
      <c r="X373" s="357"/>
      <c r="Y373" s="356"/>
      <c r="Z373" s="358"/>
      <c r="AA373" s="345"/>
      <c r="AB373" s="346"/>
      <c r="AC373" s="345"/>
      <c r="AD373" s="347"/>
      <c r="AE373" s="367"/>
      <c r="AF373" s="436"/>
      <c r="AG373" s="367"/>
      <c r="AH373" s="436"/>
      <c r="AI373" s="329"/>
      <c r="AJ373" s="330"/>
      <c r="AK373" s="329"/>
      <c r="AL373" s="331"/>
      <c r="AM373" s="393"/>
      <c r="AN373" s="394"/>
      <c r="AO373" s="395"/>
      <c r="AP373" s="497"/>
      <c r="AQ373" s="406"/>
      <c r="AR373" s="407"/>
      <c r="AS373" s="406"/>
      <c r="AT373" s="408"/>
      <c r="AZ373" s="475"/>
      <c r="BC373" s="329"/>
      <c r="BD373" s="330"/>
      <c r="BE373" s="329"/>
      <c r="BF373" s="331"/>
      <c r="BK373" s="303"/>
      <c r="BL373" s="321"/>
      <c r="BM373" s="303"/>
      <c r="BN373" s="304"/>
      <c r="BQ373" s="478"/>
    </row>
    <row r="374" spans="3:69" hidden="1">
      <c r="C374" s="303"/>
      <c r="D374" s="321"/>
      <c r="E374" s="303"/>
      <c r="F374" s="304"/>
      <c r="G374" s="56"/>
      <c r="H374" s="58"/>
      <c r="I374" s="56"/>
      <c r="J374" s="54"/>
      <c r="O374" s="329"/>
      <c r="P374" s="330"/>
      <c r="Q374" s="329"/>
      <c r="R374" s="458"/>
      <c r="S374" s="345"/>
      <c r="T374" s="346"/>
      <c r="U374" s="345"/>
      <c r="V374" s="347"/>
      <c r="W374" s="356"/>
      <c r="X374" s="357"/>
      <c r="Y374" s="356"/>
      <c r="Z374" s="358"/>
      <c r="AA374" s="345"/>
      <c r="AB374" s="346"/>
      <c r="AC374" s="345"/>
      <c r="AD374" s="347"/>
      <c r="AE374" s="367"/>
      <c r="AF374" s="436"/>
      <c r="AG374" s="367"/>
      <c r="AH374" s="436"/>
      <c r="AI374" s="329"/>
      <c r="AJ374" s="330"/>
      <c r="AK374" s="329"/>
      <c r="AL374" s="331"/>
      <c r="AM374" s="393"/>
      <c r="AN374" s="394"/>
      <c r="AO374" s="395"/>
      <c r="AP374" s="497"/>
      <c r="AQ374" s="406"/>
      <c r="AR374" s="407"/>
      <c r="AS374" s="406"/>
      <c r="AT374" s="408"/>
      <c r="AZ374" s="475"/>
      <c r="BC374" s="329"/>
      <c r="BD374" s="330"/>
      <c r="BE374" s="329"/>
      <c r="BF374" s="331"/>
      <c r="BK374" s="303"/>
      <c r="BL374" s="321"/>
      <c r="BM374" s="303"/>
      <c r="BN374" s="304"/>
      <c r="BQ374" s="478"/>
    </row>
    <row r="375" spans="3:69" hidden="1">
      <c r="C375" s="303"/>
      <c r="D375" s="321"/>
      <c r="E375" s="303"/>
      <c r="F375" s="304"/>
      <c r="G375" s="56"/>
      <c r="H375" s="58"/>
      <c r="I375" s="56"/>
      <c r="J375" s="54"/>
      <c r="O375" s="329"/>
      <c r="P375" s="330"/>
      <c r="Q375" s="329"/>
      <c r="R375" s="458"/>
      <c r="S375" s="345"/>
      <c r="T375" s="346"/>
      <c r="U375" s="345"/>
      <c r="V375" s="347"/>
      <c r="W375" s="356"/>
      <c r="X375" s="357"/>
      <c r="Y375" s="356"/>
      <c r="Z375" s="358"/>
      <c r="AA375" s="345"/>
      <c r="AB375" s="346"/>
      <c r="AC375" s="345"/>
      <c r="AD375" s="347"/>
      <c r="AE375" s="367"/>
      <c r="AF375" s="436"/>
      <c r="AG375" s="367"/>
      <c r="AH375" s="436"/>
      <c r="AI375" s="329"/>
      <c r="AJ375" s="330"/>
      <c r="AK375" s="329"/>
      <c r="AL375" s="331"/>
      <c r="AM375" s="393"/>
      <c r="AN375" s="394"/>
      <c r="AO375" s="395"/>
      <c r="AP375" s="497"/>
      <c r="AQ375" s="406"/>
      <c r="AR375" s="407"/>
      <c r="AS375" s="406"/>
      <c r="AT375" s="408"/>
      <c r="AZ375" s="475"/>
      <c r="BC375" s="329"/>
      <c r="BD375" s="330"/>
      <c r="BE375" s="329"/>
      <c r="BF375" s="331"/>
      <c r="BK375" s="303"/>
      <c r="BL375" s="321"/>
      <c r="BM375" s="303"/>
      <c r="BN375" s="304"/>
      <c r="BQ375" s="478"/>
    </row>
    <row r="376" spans="3:69" hidden="1">
      <c r="C376" s="303"/>
      <c r="D376" s="321"/>
      <c r="E376" s="303"/>
      <c r="F376" s="304"/>
      <c r="G376" s="56"/>
      <c r="H376" s="58"/>
      <c r="I376" s="56"/>
      <c r="J376" s="54"/>
      <c r="O376" s="329"/>
      <c r="P376" s="330"/>
      <c r="Q376" s="329"/>
      <c r="R376" s="458"/>
      <c r="S376" s="345"/>
      <c r="T376" s="346"/>
      <c r="U376" s="345"/>
      <c r="V376" s="347"/>
      <c r="W376" s="356"/>
      <c r="X376" s="357"/>
      <c r="Y376" s="356"/>
      <c r="Z376" s="358"/>
      <c r="AA376" s="345"/>
      <c r="AB376" s="346"/>
      <c r="AC376" s="345"/>
      <c r="AD376" s="347"/>
      <c r="AE376" s="367"/>
      <c r="AF376" s="436"/>
      <c r="AG376" s="367"/>
      <c r="AH376" s="436"/>
      <c r="AI376" s="329"/>
      <c r="AJ376" s="330"/>
      <c r="AK376" s="329"/>
      <c r="AL376" s="331"/>
      <c r="AM376" s="393"/>
      <c r="AN376" s="394"/>
      <c r="AO376" s="395"/>
      <c r="AP376" s="497"/>
      <c r="AQ376" s="406"/>
      <c r="AR376" s="407"/>
      <c r="AS376" s="406"/>
      <c r="AT376" s="408"/>
      <c r="AZ376" s="475"/>
      <c r="BC376" s="329"/>
      <c r="BD376" s="330"/>
      <c r="BE376" s="329"/>
      <c r="BF376" s="331"/>
      <c r="BK376" s="303"/>
      <c r="BL376" s="321"/>
      <c r="BM376" s="303"/>
      <c r="BN376" s="304"/>
      <c r="BQ376" s="478"/>
    </row>
    <row r="377" spans="3:69" hidden="1">
      <c r="C377" s="303"/>
      <c r="D377" s="321"/>
      <c r="E377" s="303"/>
      <c r="F377" s="304"/>
      <c r="G377" s="56"/>
      <c r="H377" s="58"/>
      <c r="I377" s="56"/>
      <c r="J377" s="54"/>
      <c r="O377" s="329"/>
      <c r="P377" s="330"/>
      <c r="Q377" s="329"/>
      <c r="R377" s="458"/>
      <c r="S377" s="345"/>
      <c r="T377" s="346"/>
      <c r="U377" s="345"/>
      <c r="V377" s="347"/>
      <c r="W377" s="356"/>
      <c r="X377" s="357"/>
      <c r="Y377" s="356"/>
      <c r="Z377" s="358"/>
      <c r="AA377" s="345"/>
      <c r="AB377" s="346"/>
      <c r="AC377" s="345"/>
      <c r="AD377" s="347"/>
      <c r="AE377" s="367"/>
      <c r="AF377" s="436"/>
      <c r="AG377" s="367"/>
      <c r="AH377" s="436"/>
      <c r="AI377" s="329"/>
      <c r="AJ377" s="330"/>
      <c r="AK377" s="329"/>
      <c r="AL377" s="331"/>
      <c r="AM377" s="393"/>
      <c r="AN377" s="394"/>
      <c r="AO377" s="395"/>
      <c r="AP377" s="497"/>
      <c r="AQ377" s="406"/>
      <c r="AR377" s="407"/>
      <c r="AS377" s="406"/>
      <c r="AT377" s="408"/>
      <c r="AZ377" s="475"/>
      <c r="BC377" s="329"/>
      <c r="BD377" s="330"/>
      <c r="BE377" s="329"/>
      <c r="BF377" s="331"/>
      <c r="BK377" s="303"/>
      <c r="BL377" s="321"/>
      <c r="BM377" s="303"/>
      <c r="BN377" s="304"/>
      <c r="BQ377" s="478"/>
    </row>
    <row r="378" spans="3:69" hidden="1">
      <c r="C378" s="303"/>
      <c r="D378" s="321"/>
      <c r="E378" s="303"/>
      <c r="F378" s="304"/>
      <c r="G378" s="56"/>
      <c r="H378" s="58"/>
      <c r="I378" s="56"/>
      <c r="J378" s="54"/>
      <c r="O378" s="329"/>
      <c r="P378" s="330"/>
      <c r="Q378" s="329"/>
      <c r="R378" s="458"/>
      <c r="S378" s="345"/>
      <c r="T378" s="346"/>
      <c r="U378" s="345"/>
      <c r="V378" s="347"/>
      <c r="W378" s="356"/>
      <c r="X378" s="357"/>
      <c r="Y378" s="356"/>
      <c r="Z378" s="358"/>
      <c r="AA378" s="345"/>
      <c r="AB378" s="346"/>
      <c r="AC378" s="345"/>
      <c r="AD378" s="347"/>
      <c r="AE378" s="367"/>
      <c r="AF378" s="436"/>
      <c r="AG378" s="367"/>
      <c r="AH378" s="436"/>
      <c r="AI378" s="329"/>
      <c r="AJ378" s="330"/>
      <c r="AK378" s="329"/>
      <c r="AL378" s="331"/>
      <c r="AM378" s="393"/>
      <c r="AN378" s="394"/>
      <c r="AO378" s="395"/>
      <c r="AP378" s="497"/>
      <c r="AQ378" s="406"/>
      <c r="AR378" s="407"/>
      <c r="AS378" s="406"/>
      <c r="AT378" s="408"/>
      <c r="AZ378" s="475"/>
      <c r="BC378" s="329"/>
      <c r="BD378" s="330"/>
      <c r="BE378" s="329"/>
      <c r="BF378" s="331"/>
      <c r="BK378" s="303"/>
      <c r="BL378" s="321"/>
      <c r="BM378" s="303"/>
      <c r="BN378" s="304"/>
      <c r="BQ378" s="478"/>
    </row>
    <row r="379" spans="3:69" hidden="1">
      <c r="C379" s="303"/>
      <c r="D379" s="321"/>
      <c r="E379" s="303"/>
      <c r="F379" s="304"/>
      <c r="G379" s="56"/>
      <c r="H379" s="58"/>
      <c r="I379" s="56"/>
      <c r="J379" s="54"/>
      <c r="O379" s="329"/>
      <c r="P379" s="330"/>
      <c r="Q379" s="329"/>
      <c r="R379" s="458"/>
      <c r="S379" s="345"/>
      <c r="T379" s="346"/>
      <c r="U379" s="345"/>
      <c r="V379" s="347"/>
      <c r="W379" s="356"/>
      <c r="X379" s="357"/>
      <c r="Y379" s="356"/>
      <c r="Z379" s="358"/>
      <c r="AA379" s="345"/>
      <c r="AB379" s="346"/>
      <c r="AC379" s="345"/>
      <c r="AD379" s="347"/>
      <c r="AE379" s="367"/>
      <c r="AF379" s="436"/>
      <c r="AG379" s="367"/>
      <c r="AH379" s="436"/>
      <c r="AI379" s="329"/>
      <c r="AJ379" s="330"/>
      <c r="AK379" s="329"/>
      <c r="AL379" s="331"/>
      <c r="AM379" s="393"/>
      <c r="AN379" s="394"/>
      <c r="AO379" s="395"/>
      <c r="AP379" s="497"/>
      <c r="AQ379" s="406"/>
      <c r="AR379" s="407"/>
      <c r="AS379" s="406"/>
      <c r="AT379" s="408"/>
      <c r="AZ379" s="475"/>
      <c r="BC379" s="329"/>
      <c r="BD379" s="330"/>
      <c r="BE379" s="329"/>
      <c r="BF379" s="331"/>
      <c r="BK379" s="303"/>
      <c r="BL379" s="321"/>
      <c r="BM379" s="303"/>
      <c r="BN379" s="304"/>
      <c r="BQ379" s="478"/>
    </row>
    <row r="380" spans="3:69" hidden="1">
      <c r="C380" s="303"/>
      <c r="D380" s="321"/>
      <c r="E380" s="303"/>
      <c r="F380" s="304"/>
      <c r="G380" s="56"/>
      <c r="H380" s="58"/>
      <c r="I380" s="56"/>
      <c r="J380" s="54"/>
      <c r="O380" s="329"/>
      <c r="P380" s="330"/>
      <c r="Q380" s="329"/>
      <c r="R380" s="458"/>
      <c r="S380" s="345"/>
      <c r="T380" s="346"/>
      <c r="U380" s="345"/>
      <c r="V380" s="347"/>
      <c r="W380" s="356"/>
      <c r="X380" s="357"/>
      <c r="Y380" s="356"/>
      <c r="Z380" s="358"/>
      <c r="AA380" s="345"/>
      <c r="AB380" s="346"/>
      <c r="AC380" s="345"/>
      <c r="AD380" s="347"/>
      <c r="AE380" s="367"/>
      <c r="AF380" s="436"/>
      <c r="AG380" s="367"/>
      <c r="AH380" s="436"/>
      <c r="AI380" s="329"/>
      <c r="AJ380" s="330"/>
      <c r="AK380" s="329"/>
      <c r="AL380" s="331"/>
      <c r="AM380" s="393"/>
      <c r="AN380" s="394"/>
      <c r="AO380" s="395"/>
      <c r="AP380" s="497"/>
      <c r="AQ380" s="406"/>
      <c r="AR380" s="407"/>
      <c r="AS380" s="406"/>
      <c r="AT380" s="408"/>
      <c r="AZ380" s="475"/>
      <c r="BC380" s="329"/>
      <c r="BD380" s="330"/>
      <c r="BE380" s="329"/>
      <c r="BF380" s="331"/>
      <c r="BK380" s="303"/>
      <c r="BL380" s="321"/>
      <c r="BM380" s="303"/>
      <c r="BN380" s="304"/>
      <c r="BQ380" s="478"/>
    </row>
    <row r="381" spans="3:69" hidden="1">
      <c r="C381" s="303"/>
      <c r="D381" s="321"/>
      <c r="E381" s="303"/>
      <c r="F381" s="304"/>
      <c r="G381" s="56"/>
      <c r="H381" s="58"/>
      <c r="I381" s="56"/>
      <c r="J381" s="54"/>
      <c r="O381" s="329"/>
      <c r="P381" s="330"/>
      <c r="Q381" s="329"/>
      <c r="R381" s="458"/>
      <c r="S381" s="345"/>
      <c r="T381" s="346"/>
      <c r="U381" s="345"/>
      <c r="V381" s="347"/>
      <c r="W381" s="356"/>
      <c r="X381" s="357"/>
      <c r="Y381" s="356"/>
      <c r="Z381" s="358"/>
      <c r="AA381" s="345"/>
      <c r="AB381" s="346"/>
      <c r="AC381" s="345"/>
      <c r="AD381" s="347"/>
      <c r="AE381" s="367"/>
      <c r="AF381" s="436"/>
      <c r="AG381" s="367"/>
      <c r="AH381" s="436"/>
      <c r="AI381" s="329"/>
      <c r="AJ381" s="330"/>
      <c r="AK381" s="329"/>
      <c r="AL381" s="331"/>
      <c r="AM381" s="393"/>
      <c r="AN381" s="394"/>
      <c r="AO381" s="395"/>
      <c r="AP381" s="497"/>
      <c r="AQ381" s="406"/>
      <c r="AR381" s="407"/>
      <c r="AS381" s="406"/>
      <c r="AT381" s="408"/>
      <c r="AZ381" s="475"/>
      <c r="BC381" s="329"/>
      <c r="BD381" s="330"/>
      <c r="BE381" s="329"/>
      <c r="BF381" s="331"/>
      <c r="BK381" s="303"/>
      <c r="BL381" s="321"/>
      <c r="BM381" s="303"/>
      <c r="BN381" s="304"/>
      <c r="BQ381" s="478"/>
    </row>
    <row r="382" spans="3:69" hidden="1">
      <c r="C382" s="303"/>
      <c r="D382" s="321"/>
      <c r="E382" s="303"/>
      <c r="F382" s="304"/>
      <c r="G382" s="56"/>
      <c r="H382" s="58"/>
      <c r="I382" s="56"/>
      <c r="J382" s="54"/>
      <c r="O382" s="329"/>
      <c r="P382" s="330"/>
      <c r="Q382" s="329"/>
      <c r="R382" s="458"/>
      <c r="S382" s="345"/>
      <c r="T382" s="346"/>
      <c r="U382" s="345"/>
      <c r="V382" s="347"/>
      <c r="W382" s="356"/>
      <c r="X382" s="357"/>
      <c r="Y382" s="356"/>
      <c r="Z382" s="358"/>
      <c r="AA382" s="345"/>
      <c r="AB382" s="346"/>
      <c r="AC382" s="345"/>
      <c r="AD382" s="347"/>
      <c r="AE382" s="367"/>
      <c r="AF382" s="436"/>
      <c r="AG382" s="367"/>
      <c r="AH382" s="436"/>
      <c r="AI382" s="329"/>
      <c r="AJ382" s="330"/>
      <c r="AK382" s="329"/>
      <c r="AL382" s="331"/>
      <c r="AM382" s="393"/>
      <c r="AN382" s="394"/>
      <c r="AO382" s="395"/>
      <c r="AP382" s="497"/>
      <c r="AQ382" s="406"/>
      <c r="AR382" s="407"/>
      <c r="AS382" s="406"/>
      <c r="AT382" s="408"/>
      <c r="AZ382" s="475"/>
      <c r="BC382" s="329"/>
      <c r="BD382" s="330"/>
      <c r="BE382" s="329"/>
      <c r="BF382" s="331"/>
      <c r="BK382" s="303"/>
      <c r="BL382" s="321"/>
      <c r="BM382" s="303"/>
      <c r="BN382" s="304"/>
      <c r="BQ382" s="478"/>
    </row>
    <row r="383" spans="3:69" hidden="1">
      <c r="C383" s="303"/>
      <c r="D383" s="321"/>
      <c r="E383" s="303"/>
      <c r="F383" s="304"/>
      <c r="G383" s="56"/>
      <c r="H383" s="58"/>
      <c r="I383" s="56"/>
      <c r="J383" s="54"/>
      <c r="O383" s="329"/>
      <c r="P383" s="330"/>
      <c r="Q383" s="329"/>
      <c r="R383" s="458"/>
      <c r="S383" s="345"/>
      <c r="T383" s="346"/>
      <c r="U383" s="345"/>
      <c r="V383" s="347"/>
      <c r="W383" s="356"/>
      <c r="X383" s="357"/>
      <c r="Y383" s="356"/>
      <c r="Z383" s="358"/>
      <c r="AA383" s="345"/>
      <c r="AB383" s="346"/>
      <c r="AC383" s="345"/>
      <c r="AD383" s="347"/>
      <c r="AE383" s="367"/>
      <c r="AF383" s="436"/>
      <c r="AG383" s="367"/>
      <c r="AH383" s="436"/>
      <c r="AI383" s="329"/>
      <c r="AJ383" s="330"/>
      <c r="AK383" s="329"/>
      <c r="AL383" s="331"/>
      <c r="AM383" s="393"/>
      <c r="AN383" s="394"/>
      <c r="AO383" s="395"/>
      <c r="AP383" s="497"/>
      <c r="AQ383" s="406"/>
      <c r="AR383" s="407"/>
      <c r="AS383" s="406"/>
      <c r="AT383" s="408"/>
      <c r="AZ383" s="475"/>
      <c r="BC383" s="329"/>
      <c r="BD383" s="330"/>
      <c r="BE383" s="329"/>
      <c r="BF383" s="331"/>
      <c r="BK383" s="303"/>
      <c r="BL383" s="321"/>
      <c r="BM383" s="303"/>
      <c r="BN383" s="304"/>
      <c r="BQ383" s="478"/>
    </row>
    <row r="384" spans="3:69" hidden="1">
      <c r="C384" s="303"/>
      <c r="D384" s="321"/>
      <c r="E384" s="303"/>
      <c r="F384" s="304"/>
      <c r="G384" s="56"/>
      <c r="H384" s="58"/>
      <c r="I384" s="56"/>
      <c r="J384" s="54"/>
      <c r="O384" s="329"/>
      <c r="P384" s="330"/>
      <c r="Q384" s="329"/>
      <c r="R384" s="458"/>
      <c r="S384" s="345"/>
      <c r="T384" s="346"/>
      <c r="U384" s="345"/>
      <c r="V384" s="347"/>
      <c r="W384" s="356"/>
      <c r="X384" s="357"/>
      <c r="Y384" s="356"/>
      <c r="Z384" s="358"/>
      <c r="AA384" s="345"/>
      <c r="AB384" s="346"/>
      <c r="AC384" s="345"/>
      <c r="AD384" s="347"/>
      <c r="AE384" s="367"/>
      <c r="AF384" s="436"/>
      <c r="AG384" s="367"/>
      <c r="AH384" s="436"/>
      <c r="AI384" s="329"/>
      <c r="AJ384" s="330"/>
      <c r="AK384" s="329"/>
      <c r="AL384" s="331"/>
      <c r="AM384" s="393"/>
      <c r="AN384" s="394"/>
      <c r="AO384" s="395"/>
      <c r="AP384" s="497"/>
      <c r="AQ384" s="406"/>
      <c r="AR384" s="407"/>
      <c r="AS384" s="406"/>
      <c r="AT384" s="408"/>
      <c r="AZ384" s="475"/>
      <c r="BC384" s="329"/>
      <c r="BD384" s="330"/>
      <c r="BE384" s="329"/>
      <c r="BF384" s="331"/>
      <c r="BK384" s="303"/>
      <c r="BL384" s="321"/>
      <c r="BM384" s="303"/>
      <c r="BN384" s="304"/>
      <c r="BQ384" s="478"/>
    </row>
    <row r="385" spans="3:69" hidden="1">
      <c r="C385" s="303"/>
      <c r="D385" s="321"/>
      <c r="E385" s="303"/>
      <c r="F385" s="304"/>
      <c r="G385" s="56"/>
      <c r="H385" s="58"/>
      <c r="I385" s="56"/>
      <c r="J385" s="54"/>
      <c r="O385" s="329"/>
      <c r="P385" s="330"/>
      <c r="Q385" s="329"/>
      <c r="R385" s="458"/>
      <c r="S385" s="345"/>
      <c r="T385" s="346"/>
      <c r="U385" s="345"/>
      <c r="V385" s="347"/>
      <c r="W385" s="356"/>
      <c r="X385" s="357"/>
      <c r="Y385" s="356"/>
      <c r="Z385" s="358"/>
      <c r="AA385" s="345"/>
      <c r="AB385" s="346"/>
      <c r="AC385" s="345"/>
      <c r="AD385" s="347"/>
      <c r="AE385" s="367"/>
      <c r="AF385" s="436"/>
      <c r="AG385" s="367"/>
      <c r="AH385" s="436"/>
      <c r="AI385" s="329"/>
      <c r="AJ385" s="330"/>
      <c r="AK385" s="329"/>
      <c r="AL385" s="331"/>
      <c r="AM385" s="393"/>
      <c r="AN385" s="394"/>
      <c r="AO385" s="395"/>
      <c r="AP385" s="497"/>
      <c r="AQ385" s="406"/>
      <c r="AR385" s="407"/>
      <c r="AS385" s="406"/>
      <c r="AT385" s="408"/>
      <c r="AZ385" s="475"/>
      <c r="BC385" s="329"/>
      <c r="BD385" s="330"/>
      <c r="BE385" s="329"/>
      <c r="BF385" s="331"/>
      <c r="BK385" s="303"/>
      <c r="BL385" s="321"/>
      <c r="BM385" s="303"/>
      <c r="BN385" s="304"/>
      <c r="BQ385" s="478"/>
    </row>
    <row r="386" spans="3:69" hidden="1">
      <c r="C386" s="303"/>
      <c r="D386" s="321"/>
      <c r="E386" s="303"/>
      <c r="F386" s="304"/>
      <c r="G386" s="56"/>
      <c r="H386" s="58"/>
      <c r="I386" s="56"/>
      <c r="J386" s="54"/>
      <c r="O386" s="329"/>
      <c r="P386" s="330"/>
      <c r="Q386" s="329"/>
      <c r="R386" s="458"/>
      <c r="S386" s="345"/>
      <c r="T386" s="346"/>
      <c r="U386" s="345"/>
      <c r="V386" s="347"/>
      <c r="W386" s="356"/>
      <c r="X386" s="357"/>
      <c r="Y386" s="356"/>
      <c r="Z386" s="358"/>
      <c r="AA386" s="345"/>
      <c r="AB386" s="346"/>
      <c r="AC386" s="345"/>
      <c r="AD386" s="347"/>
      <c r="AE386" s="367"/>
      <c r="AF386" s="436"/>
      <c r="AG386" s="367"/>
      <c r="AH386" s="436"/>
      <c r="AI386" s="329"/>
      <c r="AJ386" s="330"/>
      <c r="AK386" s="329"/>
      <c r="AL386" s="331"/>
      <c r="AM386" s="393"/>
      <c r="AN386" s="394"/>
      <c r="AO386" s="395"/>
      <c r="AP386" s="497"/>
      <c r="AQ386" s="406"/>
      <c r="AR386" s="407"/>
      <c r="AS386" s="406"/>
      <c r="AT386" s="408"/>
      <c r="AZ386" s="475"/>
      <c r="BC386" s="329"/>
      <c r="BD386" s="330"/>
      <c r="BE386" s="329"/>
      <c r="BF386" s="331"/>
      <c r="BK386" s="303"/>
      <c r="BL386" s="321"/>
      <c r="BM386" s="303"/>
      <c r="BN386" s="304"/>
      <c r="BQ386" s="478"/>
    </row>
    <row r="387" spans="3:69" hidden="1">
      <c r="C387" s="303"/>
      <c r="D387" s="321"/>
      <c r="E387" s="303"/>
      <c r="F387" s="304"/>
      <c r="G387" s="56"/>
      <c r="H387" s="58"/>
      <c r="I387" s="56"/>
      <c r="J387" s="54"/>
      <c r="O387" s="329"/>
      <c r="P387" s="330"/>
      <c r="Q387" s="329"/>
      <c r="R387" s="458"/>
      <c r="S387" s="345"/>
      <c r="T387" s="346"/>
      <c r="U387" s="345"/>
      <c r="V387" s="347"/>
      <c r="W387" s="356"/>
      <c r="X387" s="357"/>
      <c r="Y387" s="356"/>
      <c r="Z387" s="358"/>
      <c r="AA387" s="345"/>
      <c r="AB387" s="346"/>
      <c r="AC387" s="345"/>
      <c r="AD387" s="347"/>
      <c r="AE387" s="367"/>
      <c r="AF387" s="436"/>
      <c r="AG387" s="367"/>
      <c r="AH387" s="436"/>
      <c r="AI387" s="329"/>
      <c r="AJ387" s="330"/>
      <c r="AK387" s="329"/>
      <c r="AL387" s="331"/>
      <c r="AM387" s="393"/>
      <c r="AN387" s="394"/>
      <c r="AO387" s="395"/>
      <c r="AP387" s="497"/>
      <c r="AQ387" s="406"/>
      <c r="AR387" s="407"/>
      <c r="AS387" s="406"/>
      <c r="AT387" s="408"/>
      <c r="AZ387" s="475"/>
      <c r="BC387" s="329"/>
      <c r="BD387" s="330"/>
      <c r="BE387" s="329"/>
      <c r="BF387" s="331"/>
      <c r="BK387" s="303"/>
      <c r="BL387" s="321"/>
      <c r="BM387" s="303"/>
      <c r="BN387" s="304"/>
      <c r="BQ387" s="478"/>
    </row>
    <row r="388" spans="3:69" hidden="1">
      <c r="C388" s="303"/>
      <c r="D388" s="321"/>
      <c r="E388" s="303"/>
      <c r="F388" s="304"/>
      <c r="G388" s="56"/>
      <c r="H388" s="58"/>
      <c r="I388" s="56"/>
      <c r="J388" s="54"/>
      <c r="O388" s="329"/>
      <c r="P388" s="330"/>
      <c r="Q388" s="329"/>
      <c r="R388" s="458"/>
      <c r="S388" s="345"/>
      <c r="T388" s="346"/>
      <c r="U388" s="345"/>
      <c r="V388" s="347"/>
      <c r="W388" s="356"/>
      <c r="X388" s="357"/>
      <c r="Y388" s="356"/>
      <c r="Z388" s="358"/>
      <c r="AA388" s="345"/>
      <c r="AB388" s="346"/>
      <c r="AC388" s="345"/>
      <c r="AD388" s="347"/>
      <c r="AE388" s="367"/>
      <c r="AF388" s="436"/>
      <c r="AG388" s="367"/>
      <c r="AH388" s="436"/>
      <c r="AI388" s="329"/>
      <c r="AJ388" s="330"/>
      <c r="AK388" s="329"/>
      <c r="AL388" s="331"/>
      <c r="AM388" s="393"/>
      <c r="AN388" s="394"/>
      <c r="AO388" s="395"/>
      <c r="AP388" s="497"/>
      <c r="AQ388" s="406"/>
      <c r="AR388" s="407"/>
      <c r="AS388" s="406"/>
      <c r="AT388" s="408"/>
      <c r="AZ388" s="475"/>
      <c r="BC388" s="329"/>
      <c r="BD388" s="330"/>
      <c r="BE388" s="329"/>
      <c r="BF388" s="331"/>
      <c r="BK388" s="303"/>
      <c r="BL388" s="321"/>
      <c r="BM388" s="303"/>
      <c r="BN388" s="304"/>
      <c r="BQ388" s="478"/>
    </row>
    <row r="389" spans="3:69" hidden="1">
      <c r="C389" s="303"/>
      <c r="D389" s="321"/>
      <c r="E389" s="303"/>
      <c r="F389" s="304"/>
      <c r="G389" s="56"/>
      <c r="H389" s="58"/>
      <c r="I389" s="56"/>
      <c r="J389" s="54"/>
      <c r="O389" s="329"/>
      <c r="P389" s="330"/>
      <c r="Q389" s="329"/>
      <c r="R389" s="458"/>
      <c r="S389" s="345"/>
      <c r="T389" s="346"/>
      <c r="U389" s="345"/>
      <c r="V389" s="347"/>
      <c r="W389" s="356"/>
      <c r="X389" s="357"/>
      <c r="Y389" s="356"/>
      <c r="Z389" s="358"/>
      <c r="AA389" s="345"/>
      <c r="AB389" s="346"/>
      <c r="AC389" s="345"/>
      <c r="AD389" s="347"/>
      <c r="AE389" s="367"/>
      <c r="AF389" s="436"/>
      <c r="AG389" s="367"/>
      <c r="AH389" s="436"/>
      <c r="AI389" s="329"/>
      <c r="AJ389" s="330"/>
      <c r="AK389" s="329"/>
      <c r="AL389" s="331"/>
      <c r="AM389" s="393"/>
      <c r="AN389" s="394"/>
      <c r="AO389" s="395"/>
      <c r="AP389" s="497"/>
      <c r="AQ389" s="406"/>
      <c r="AR389" s="407"/>
      <c r="AS389" s="406"/>
      <c r="AT389" s="408"/>
      <c r="AZ389" s="475"/>
      <c r="BC389" s="329"/>
      <c r="BD389" s="330"/>
      <c r="BE389" s="329"/>
      <c r="BF389" s="331"/>
      <c r="BK389" s="303"/>
      <c r="BL389" s="321"/>
      <c r="BM389" s="303"/>
      <c r="BN389" s="304"/>
      <c r="BQ389" s="478"/>
    </row>
    <row r="390" spans="3:69" hidden="1">
      <c r="C390" s="303"/>
      <c r="D390" s="321"/>
      <c r="E390" s="303"/>
      <c r="F390" s="304"/>
      <c r="G390" s="56"/>
      <c r="H390" s="58"/>
      <c r="I390" s="56"/>
      <c r="J390" s="54"/>
      <c r="O390" s="329"/>
      <c r="P390" s="330"/>
      <c r="Q390" s="329"/>
      <c r="R390" s="458"/>
      <c r="S390" s="345"/>
      <c r="T390" s="346"/>
      <c r="U390" s="345"/>
      <c r="V390" s="347"/>
      <c r="W390" s="356"/>
      <c r="X390" s="357"/>
      <c r="Y390" s="356"/>
      <c r="Z390" s="358"/>
      <c r="AA390" s="345"/>
      <c r="AB390" s="346"/>
      <c r="AC390" s="345"/>
      <c r="AD390" s="347"/>
      <c r="AE390" s="367"/>
      <c r="AF390" s="436"/>
      <c r="AG390" s="367"/>
      <c r="AH390" s="436"/>
      <c r="AI390" s="329"/>
      <c r="AJ390" s="330"/>
      <c r="AK390" s="329"/>
      <c r="AL390" s="331"/>
      <c r="AM390" s="393"/>
      <c r="AN390" s="394"/>
      <c r="AO390" s="395"/>
      <c r="AP390" s="497"/>
      <c r="AQ390" s="406"/>
      <c r="AR390" s="407"/>
      <c r="AS390" s="406"/>
      <c r="AT390" s="408"/>
      <c r="AZ390" s="475"/>
      <c r="BC390" s="329"/>
      <c r="BD390" s="330"/>
      <c r="BE390" s="329"/>
      <c r="BF390" s="331"/>
      <c r="BK390" s="303"/>
      <c r="BL390" s="321"/>
      <c r="BM390" s="303"/>
      <c r="BN390" s="304"/>
      <c r="BQ390" s="478"/>
    </row>
    <row r="391" spans="3:69" hidden="1">
      <c r="C391" s="303"/>
      <c r="D391" s="321"/>
      <c r="E391" s="303"/>
      <c r="F391" s="304"/>
      <c r="G391" s="56"/>
      <c r="H391" s="58"/>
      <c r="I391" s="56"/>
      <c r="J391" s="54"/>
      <c r="O391" s="329"/>
      <c r="P391" s="330"/>
      <c r="Q391" s="329"/>
      <c r="R391" s="458"/>
      <c r="S391" s="345"/>
      <c r="T391" s="346"/>
      <c r="U391" s="345"/>
      <c r="V391" s="347"/>
      <c r="W391" s="356"/>
      <c r="X391" s="357"/>
      <c r="Y391" s="356"/>
      <c r="Z391" s="358"/>
      <c r="AA391" s="345"/>
      <c r="AB391" s="346"/>
      <c r="AC391" s="345"/>
      <c r="AD391" s="347"/>
      <c r="AE391" s="367"/>
      <c r="AF391" s="436"/>
      <c r="AG391" s="367"/>
      <c r="AH391" s="436"/>
      <c r="AI391" s="329"/>
      <c r="AJ391" s="330"/>
      <c r="AK391" s="329"/>
      <c r="AL391" s="331"/>
      <c r="AM391" s="393"/>
      <c r="AN391" s="394"/>
      <c r="AO391" s="395"/>
      <c r="AP391" s="497"/>
      <c r="AQ391" s="406"/>
      <c r="AR391" s="407"/>
      <c r="AS391" s="406"/>
      <c r="AT391" s="408"/>
      <c r="AZ391" s="475"/>
      <c r="BC391" s="329"/>
      <c r="BD391" s="330"/>
      <c r="BE391" s="329"/>
      <c r="BF391" s="331"/>
      <c r="BK391" s="303"/>
      <c r="BL391" s="321"/>
      <c r="BM391" s="303"/>
      <c r="BN391" s="304"/>
      <c r="BQ391" s="478"/>
    </row>
    <row r="392" spans="3:69" hidden="1">
      <c r="C392" s="303"/>
      <c r="D392" s="321"/>
      <c r="E392" s="303"/>
      <c r="F392" s="304"/>
      <c r="G392" s="56"/>
      <c r="H392" s="58"/>
      <c r="I392" s="56"/>
      <c r="J392" s="54"/>
      <c r="O392" s="329"/>
      <c r="P392" s="330"/>
      <c r="Q392" s="329"/>
      <c r="R392" s="458"/>
      <c r="S392" s="345"/>
      <c r="T392" s="346"/>
      <c r="U392" s="345"/>
      <c r="V392" s="347"/>
      <c r="W392" s="356"/>
      <c r="X392" s="357"/>
      <c r="Y392" s="356"/>
      <c r="Z392" s="358"/>
      <c r="AA392" s="345"/>
      <c r="AB392" s="346"/>
      <c r="AC392" s="345"/>
      <c r="AD392" s="347"/>
      <c r="AE392" s="367"/>
      <c r="AF392" s="436"/>
      <c r="AG392" s="367"/>
      <c r="AH392" s="436"/>
      <c r="AI392" s="329"/>
      <c r="AJ392" s="330"/>
      <c r="AK392" s="329"/>
      <c r="AL392" s="331"/>
      <c r="AM392" s="393"/>
      <c r="AN392" s="394"/>
      <c r="AO392" s="395"/>
      <c r="AP392" s="497"/>
      <c r="AQ392" s="406"/>
      <c r="AR392" s="407"/>
      <c r="AS392" s="406"/>
      <c r="AT392" s="408"/>
      <c r="AZ392" s="475"/>
      <c r="BC392" s="329"/>
      <c r="BD392" s="330"/>
      <c r="BE392" s="329"/>
      <c r="BF392" s="331"/>
      <c r="BK392" s="303"/>
      <c r="BL392" s="321"/>
      <c r="BM392" s="303"/>
      <c r="BN392" s="304"/>
      <c r="BQ392" s="478"/>
    </row>
    <row r="393" spans="3:69" hidden="1">
      <c r="C393" s="303"/>
      <c r="D393" s="321"/>
      <c r="E393" s="303"/>
      <c r="F393" s="304"/>
      <c r="G393" s="56"/>
      <c r="H393" s="58"/>
      <c r="I393" s="56"/>
      <c r="J393" s="54"/>
      <c r="O393" s="329"/>
      <c r="P393" s="330"/>
      <c r="Q393" s="329"/>
      <c r="R393" s="458"/>
      <c r="S393" s="345"/>
      <c r="T393" s="346"/>
      <c r="U393" s="345"/>
      <c r="V393" s="347"/>
      <c r="W393" s="356"/>
      <c r="X393" s="357"/>
      <c r="Y393" s="356"/>
      <c r="Z393" s="358"/>
      <c r="AA393" s="345"/>
      <c r="AB393" s="346"/>
      <c r="AC393" s="345"/>
      <c r="AD393" s="347"/>
      <c r="AE393" s="367"/>
      <c r="AF393" s="436"/>
      <c r="AG393" s="367"/>
      <c r="AH393" s="436"/>
      <c r="AI393" s="329"/>
      <c r="AJ393" s="330"/>
      <c r="AK393" s="329"/>
      <c r="AL393" s="331"/>
      <c r="AM393" s="393"/>
      <c r="AN393" s="394"/>
      <c r="AO393" s="395"/>
      <c r="AP393" s="497"/>
      <c r="AQ393" s="406"/>
      <c r="AR393" s="407"/>
      <c r="AS393" s="406"/>
      <c r="AT393" s="408"/>
      <c r="AZ393" s="475"/>
      <c r="BC393" s="329"/>
      <c r="BD393" s="330"/>
      <c r="BE393" s="329"/>
      <c r="BF393" s="331"/>
      <c r="BK393" s="303"/>
      <c r="BL393" s="321"/>
      <c r="BM393" s="303"/>
      <c r="BN393" s="304"/>
      <c r="BQ393" s="478"/>
    </row>
    <row r="394" spans="3:69" hidden="1">
      <c r="C394" s="303"/>
      <c r="D394" s="321"/>
      <c r="E394" s="303"/>
      <c r="F394" s="304"/>
      <c r="G394" s="56"/>
      <c r="H394" s="58"/>
      <c r="I394" s="56"/>
      <c r="J394" s="54"/>
      <c r="O394" s="329"/>
      <c r="P394" s="330"/>
      <c r="Q394" s="329"/>
      <c r="R394" s="458"/>
      <c r="S394" s="345"/>
      <c r="T394" s="346"/>
      <c r="U394" s="345"/>
      <c r="V394" s="347"/>
      <c r="W394" s="356"/>
      <c r="X394" s="357"/>
      <c r="Y394" s="356"/>
      <c r="Z394" s="358"/>
      <c r="AA394" s="345"/>
      <c r="AB394" s="346"/>
      <c r="AC394" s="345"/>
      <c r="AD394" s="347"/>
      <c r="AE394" s="367"/>
      <c r="AF394" s="436"/>
      <c r="AG394" s="367"/>
      <c r="AH394" s="436"/>
      <c r="AI394" s="329"/>
      <c r="AJ394" s="330"/>
      <c r="AK394" s="329"/>
      <c r="AL394" s="331"/>
      <c r="AM394" s="393"/>
      <c r="AN394" s="394"/>
      <c r="AO394" s="395"/>
      <c r="AP394" s="497"/>
      <c r="AQ394" s="406"/>
      <c r="AR394" s="407"/>
      <c r="AS394" s="406"/>
      <c r="AT394" s="408"/>
      <c r="AZ394" s="475"/>
      <c r="BC394" s="329"/>
      <c r="BD394" s="330"/>
      <c r="BE394" s="329"/>
      <c r="BF394" s="331"/>
      <c r="BK394" s="303"/>
      <c r="BL394" s="321"/>
      <c r="BM394" s="303"/>
      <c r="BN394" s="304"/>
      <c r="BQ394" s="478"/>
    </row>
    <row r="395" spans="3:69" hidden="1">
      <c r="C395" s="303"/>
      <c r="D395" s="321"/>
      <c r="E395" s="303"/>
      <c r="F395" s="304"/>
      <c r="G395" s="56"/>
      <c r="H395" s="58"/>
      <c r="I395" s="56"/>
      <c r="J395" s="54"/>
      <c r="O395" s="329"/>
      <c r="P395" s="330"/>
      <c r="Q395" s="329"/>
      <c r="R395" s="458"/>
      <c r="S395" s="345"/>
      <c r="T395" s="346"/>
      <c r="U395" s="345"/>
      <c r="V395" s="347"/>
      <c r="W395" s="356"/>
      <c r="X395" s="357"/>
      <c r="Y395" s="356"/>
      <c r="Z395" s="358"/>
      <c r="AA395" s="345"/>
      <c r="AB395" s="346"/>
      <c r="AC395" s="345"/>
      <c r="AD395" s="347"/>
      <c r="AE395" s="367"/>
      <c r="AF395" s="436"/>
      <c r="AG395" s="367"/>
      <c r="AH395" s="436"/>
      <c r="AI395" s="329"/>
      <c r="AJ395" s="330"/>
      <c r="AK395" s="329"/>
      <c r="AL395" s="331"/>
      <c r="AM395" s="393"/>
      <c r="AN395" s="394"/>
      <c r="AO395" s="395"/>
      <c r="AP395" s="497"/>
      <c r="AQ395" s="406"/>
      <c r="AR395" s="407"/>
      <c r="AS395" s="406"/>
      <c r="AT395" s="408"/>
      <c r="AZ395" s="475"/>
      <c r="BC395" s="329"/>
      <c r="BD395" s="330"/>
      <c r="BE395" s="329"/>
      <c r="BF395" s="331"/>
      <c r="BK395" s="303"/>
      <c r="BL395" s="321"/>
      <c r="BM395" s="303"/>
      <c r="BN395" s="304"/>
      <c r="BQ395" s="478"/>
    </row>
    <row r="396" spans="3:69" hidden="1">
      <c r="C396" s="303"/>
      <c r="D396" s="321"/>
      <c r="E396" s="303"/>
      <c r="F396" s="304"/>
      <c r="G396" s="56"/>
      <c r="H396" s="58"/>
      <c r="I396" s="56"/>
      <c r="J396" s="54"/>
      <c r="O396" s="329"/>
      <c r="P396" s="330"/>
      <c r="Q396" s="329"/>
      <c r="R396" s="458"/>
      <c r="S396" s="345"/>
      <c r="T396" s="346"/>
      <c r="U396" s="345"/>
      <c r="V396" s="347"/>
      <c r="W396" s="356"/>
      <c r="X396" s="357"/>
      <c r="Y396" s="356"/>
      <c r="Z396" s="358"/>
      <c r="AA396" s="345"/>
      <c r="AB396" s="346"/>
      <c r="AC396" s="345"/>
      <c r="AD396" s="347"/>
      <c r="AE396" s="367"/>
      <c r="AF396" s="436"/>
      <c r="AG396" s="367"/>
      <c r="AH396" s="436"/>
      <c r="AI396" s="329"/>
      <c r="AJ396" s="330"/>
      <c r="AK396" s="329"/>
      <c r="AL396" s="331"/>
      <c r="AM396" s="393"/>
      <c r="AN396" s="394"/>
      <c r="AO396" s="395"/>
      <c r="AP396" s="497"/>
      <c r="AQ396" s="406"/>
      <c r="AR396" s="407"/>
      <c r="AS396" s="406"/>
      <c r="AT396" s="408"/>
      <c r="AZ396" s="475"/>
      <c r="BC396" s="329"/>
      <c r="BD396" s="330"/>
      <c r="BE396" s="329"/>
      <c r="BF396" s="331"/>
      <c r="BK396" s="303"/>
      <c r="BL396" s="321"/>
      <c r="BM396" s="303"/>
      <c r="BN396" s="304"/>
      <c r="BQ396" s="478"/>
    </row>
    <row r="397" spans="3:69" hidden="1">
      <c r="C397" s="303"/>
      <c r="D397" s="321"/>
      <c r="E397" s="303"/>
      <c r="F397" s="304"/>
      <c r="G397" s="56"/>
      <c r="H397" s="58"/>
      <c r="I397" s="56"/>
      <c r="J397" s="54"/>
      <c r="O397" s="329"/>
      <c r="P397" s="330"/>
      <c r="Q397" s="329"/>
      <c r="R397" s="458"/>
      <c r="S397" s="345"/>
      <c r="T397" s="346"/>
      <c r="U397" s="345"/>
      <c r="V397" s="347"/>
      <c r="W397" s="356"/>
      <c r="X397" s="357"/>
      <c r="Y397" s="356"/>
      <c r="Z397" s="358"/>
      <c r="AA397" s="345"/>
      <c r="AB397" s="346"/>
      <c r="AC397" s="345"/>
      <c r="AD397" s="347"/>
      <c r="AE397" s="367"/>
      <c r="AF397" s="436"/>
      <c r="AG397" s="367"/>
      <c r="AH397" s="436"/>
      <c r="AI397" s="329"/>
      <c r="AJ397" s="330"/>
      <c r="AK397" s="329"/>
      <c r="AL397" s="331"/>
      <c r="AM397" s="393"/>
      <c r="AN397" s="394"/>
      <c r="AO397" s="395"/>
      <c r="AP397" s="497"/>
      <c r="AQ397" s="406"/>
      <c r="AR397" s="407"/>
      <c r="AS397" s="406"/>
      <c r="AT397" s="408"/>
      <c r="AZ397" s="475"/>
      <c r="BC397" s="329"/>
      <c r="BD397" s="330"/>
      <c r="BE397" s="329"/>
      <c r="BF397" s="331"/>
      <c r="BK397" s="303"/>
      <c r="BL397" s="321"/>
      <c r="BM397" s="303"/>
      <c r="BN397" s="304"/>
      <c r="BQ397" s="478"/>
    </row>
    <row r="398" spans="3:69" hidden="1">
      <c r="C398" s="303"/>
      <c r="D398" s="321"/>
      <c r="E398" s="303"/>
      <c r="F398" s="304"/>
      <c r="G398" s="56"/>
      <c r="H398" s="58"/>
      <c r="I398" s="56"/>
      <c r="J398" s="54"/>
      <c r="O398" s="329"/>
      <c r="P398" s="330"/>
      <c r="Q398" s="329"/>
      <c r="R398" s="458"/>
      <c r="S398" s="345"/>
      <c r="T398" s="346"/>
      <c r="U398" s="345"/>
      <c r="V398" s="347"/>
      <c r="W398" s="356"/>
      <c r="X398" s="357"/>
      <c r="Y398" s="356"/>
      <c r="Z398" s="358"/>
      <c r="AA398" s="345"/>
      <c r="AB398" s="346"/>
      <c r="AC398" s="345"/>
      <c r="AD398" s="347"/>
      <c r="AE398" s="367"/>
      <c r="AF398" s="436"/>
      <c r="AG398" s="367"/>
      <c r="AH398" s="436"/>
      <c r="AI398" s="329"/>
      <c r="AJ398" s="330"/>
      <c r="AK398" s="329"/>
      <c r="AL398" s="331"/>
      <c r="AM398" s="393"/>
      <c r="AN398" s="394"/>
      <c r="AO398" s="395"/>
      <c r="AP398" s="497"/>
      <c r="AQ398" s="406"/>
      <c r="AR398" s="407"/>
      <c r="AS398" s="406"/>
      <c r="AT398" s="408"/>
      <c r="AZ398" s="475"/>
      <c r="BC398" s="329"/>
      <c r="BD398" s="330"/>
      <c r="BE398" s="329"/>
      <c r="BF398" s="331"/>
      <c r="BK398" s="303"/>
      <c r="BL398" s="321"/>
      <c r="BM398" s="303"/>
      <c r="BN398" s="304"/>
      <c r="BQ398" s="478"/>
    </row>
    <row r="399" spans="3:69" hidden="1">
      <c r="C399" s="303"/>
      <c r="D399" s="321"/>
      <c r="E399" s="303"/>
      <c r="F399" s="304"/>
      <c r="G399" s="56"/>
      <c r="H399" s="58"/>
      <c r="I399" s="56"/>
      <c r="J399" s="54"/>
      <c r="O399" s="329"/>
      <c r="P399" s="330"/>
      <c r="Q399" s="329"/>
      <c r="R399" s="458"/>
      <c r="S399" s="345"/>
      <c r="T399" s="346"/>
      <c r="U399" s="345"/>
      <c r="V399" s="347"/>
      <c r="W399" s="356"/>
      <c r="X399" s="357"/>
      <c r="Y399" s="356"/>
      <c r="Z399" s="358"/>
      <c r="AA399" s="345"/>
      <c r="AB399" s="346"/>
      <c r="AC399" s="345"/>
      <c r="AD399" s="347"/>
      <c r="AE399" s="367"/>
      <c r="AF399" s="436"/>
      <c r="AG399" s="367"/>
      <c r="AH399" s="436"/>
      <c r="AI399" s="329"/>
      <c r="AJ399" s="330"/>
      <c r="AK399" s="329"/>
      <c r="AL399" s="331"/>
      <c r="AM399" s="393"/>
      <c r="AN399" s="394"/>
      <c r="AO399" s="395"/>
      <c r="AP399" s="497"/>
      <c r="AQ399" s="406"/>
      <c r="AR399" s="407"/>
      <c r="AS399" s="406"/>
      <c r="AT399" s="408"/>
      <c r="AZ399" s="475"/>
      <c r="BC399" s="329"/>
      <c r="BD399" s="330"/>
      <c r="BE399" s="329"/>
      <c r="BF399" s="331"/>
      <c r="BK399" s="303"/>
      <c r="BL399" s="321"/>
      <c r="BM399" s="303"/>
      <c r="BN399" s="304"/>
      <c r="BQ399" s="478"/>
    </row>
    <row r="400" spans="3:69" hidden="1">
      <c r="C400" s="303"/>
      <c r="D400" s="321"/>
      <c r="E400" s="303"/>
      <c r="F400" s="304"/>
      <c r="G400" s="56"/>
      <c r="H400" s="58"/>
      <c r="I400" s="56"/>
      <c r="J400" s="54"/>
      <c r="O400" s="329"/>
      <c r="P400" s="330"/>
      <c r="Q400" s="329"/>
      <c r="R400" s="458"/>
      <c r="S400" s="345"/>
      <c r="T400" s="346"/>
      <c r="U400" s="345"/>
      <c r="V400" s="347"/>
      <c r="W400" s="356"/>
      <c r="X400" s="357"/>
      <c r="Y400" s="356"/>
      <c r="Z400" s="358"/>
      <c r="AA400" s="345"/>
      <c r="AB400" s="346"/>
      <c r="AC400" s="345"/>
      <c r="AD400" s="347"/>
      <c r="AE400" s="367"/>
      <c r="AF400" s="436"/>
      <c r="AG400" s="367"/>
      <c r="AH400" s="436"/>
      <c r="AI400" s="329"/>
      <c r="AJ400" s="330"/>
      <c r="AK400" s="329"/>
      <c r="AL400" s="331"/>
      <c r="AM400" s="393"/>
      <c r="AN400" s="394"/>
      <c r="AO400" s="395"/>
      <c r="AP400" s="497"/>
      <c r="AQ400" s="406"/>
      <c r="AR400" s="407"/>
      <c r="AS400" s="406"/>
      <c r="AT400" s="408"/>
      <c r="AZ400" s="475"/>
      <c r="BC400" s="329"/>
      <c r="BD400" s="330"/>
      <c r="BE400" s="329"/>
      <c r="BF400" s="331"/>
      <c r="BK400" s="303"/>
      <c r="BL400" s="321"/>
      <c r="BM400" s="303"/>
      <c r="BN400" s="304"/>
      <c r="BQ400" s="478"/>
    </row>
    <row r="401" spans="3:69" hidden="1">
      <c r="C401" s="303"/>
      <c r="D401" s="321"/>
      <c r="E401" s="303"/>
      <c r="F401" s="304"/>
      <c r="G401" s="56"/>
      <c r="H401" s="58"/>
      <c r="I401" s="56"/>
      <c r="J401" s="54"/>
      <c r="O401" s="329"/>
      <c r="P401" s="330"/>
      <c r="Q401" s="329"/>
      <c r="R401" s="458"/>
      <c r="S401" s="345"/>
      <c r="T401" s="346"/>
      <c r="U401" s="345"/>
      <c r="V401" s="347"/>
      <c r="W401" s="356"/>
      <c r="X401" s="357"/>
      <c r="Y401" s="356"/>
      <c r="Z401" s="358"/>
      <c r="AA401" s="345"/>
      <c r="AB401" s="346"/>
      <c r="AC401" s="345"/>
      <c r="AD401" s="347"/>
      <c r="AE401" s="367"/>
      <c r="AF401" s="436"/>
      <c r="AG401" s="367"/>
      <c r="AH401" s="436"/>
      <c r="AI401" s="329"/>
      <c r="AJ401" s="330"/>
      <c r="AK401" s="329"/>
      <c r="AL401" s="331"/>
      <c r="AM401" s="393"/>
      <c r="AN401" s="394"/>
      <c r="AO401" s="395"/>
      <c r="AP401" s="497"/>
      <c r="AQ401" s="406"/>
      <c r="AR401" s="407"/>
      <c r="AS401" s="406"/>
      <c r="AT401" s="408"/>
      <c r="AZ401" s="475"/>
      <c r="BC401" s="329"/>
      <c r="BD401" s="330"/>
      <c r="BE401" s="329"/>
      <c r="BF401" s="331"/>
      <c r="BK401" s="303"/>
      <c r="BL401" s="321"/>
      <c r="BM401" s="303"/>
      <c r="BN401" s="304"/>
      <c r="BQ401" s="478"/>
    </row>
    <row r="402" spans="3:69" hidden="1">
      <c r="C402" s="303"/>
      <c r="D402" s="321"/>
      <c r="E402" s="303"/>
      <c r="F402" s="304"/>
      <c r="G402" s="56"/>
      <c r="H402" s="58"/>
      <c r="I402" s="56"/>
      <c r="J402" s="54"/>
      <c r="O402" s="329"/>
      <c r="P402" s="330"/>
      <c r="Q402" s="329"/>
      <c r="R402" s="458"/>
      <c r="S402" s="345"/>
      <c r="T402" s="346"/>
      <c r="U402" s="345"/>
      <c r="V402" s="347"/>
      <c r="W402" s="356"/>
      <c r="X402" s="357"/>
      <c r="Y402" s="356"/>
      <c r="Z402" s="358"/>
      <c r="AA402" s="345"/>
      <c r="AB402" s="346"/>
      <c r="AC402" s="345"/>
      <c r="AD402" s="347"/>
      <c r="AE402" s="367"/>
      <c r="AF402" s="436"/>
      <c r="AG402" s="367"/>
      <c r="AH402" s="436"/>
      <c r="AI402" s="329"/>
      <c r="AJ402" s="330"/>
      <c r="AK402" s="329"/>
      <c r="AL402" s="331"/>
      <c r="AM402" s="393"/>
      <c r="AN402" s="394"/>
      <c r="AO402" s="395"/>
      <c r="AP402" s="497"/>
      <c r="AQ402" s="406"/>
      <c r="AR402" s="407"/>
      <c r="AS402" s="406"/>
      <c r="AT402" s="408"/>
      <c r="AZ402" s="475"/>
      <c r="BC402" s="329"/>
      <c r="BD402" s="330"/>
      <c r="BE402" s="329"/>
      <c r="BF402" s="331"/>
      <c r="BK402" s="303"/>
      <c r="BL402" s="321"/>
      <c r="BM402" s="303"/>
      <c r="BN402" s="304"/>
      <c r="BQ402" s="478"/>
    </row>
    <row r="403" spans="3:69" hidden="1">
      <c r="C403" s="303"/>
      <c r="D403" s="321"/>
      <c r="E403" s="303"/>
      <c r="F403" s="304"/>
      <c r="G403" s="56"/>
      <c r="H403" s="58"/>
      <c r="I403" s="56"/>
      <c r="J403" s="54"/>
      <c r="O403" s="329"/>
      <c r="P403" s="330"/>
      <c r="Q403" s="329"/>
      <c r="R403" s="458"/>
      <c r="S403" s="345"/>
      <c r="T403" s="346"/>
      <c r="U403" s="345"/>
      <c r="V403" s="347"/>
      <c r="W403" s="356"/>
      <c r="X403" s="357"/>
      <c r="Y403" s="356"/>
      <c r="Z403" s="358"/>
      <c r="AA403" s="345"/>
      <c r="AB403" s="346"/>
      <c r="AC403" s="345"/>
      <c r="AD403" s="347"/>
      <c r="AE403" s="367"/>
      <c r="AF403" s="436"/>
      <c r="AG403" s="367"/>
      <c r="AH403" s="436"/>
      <c r="AI403" s="329"/>
      <c r="AJ403" s="330"/>
      <c r="AK403" s="329"/>
      <c r="AL403" s="331"/>
      <c r="AM403" s="393"/>
      <c r="AN403" s="394"/>
      <c r="AO403" s="395"/>
      <c r="AP403" s="497"/>
      <c r="AQ403" s="406"/>
      <c r="AR403" s="407"/>
      <c r="AS403" s="406"/>
      <c r="AT403" s="408"/>
      <c r="AZ403" s="475"/>
      <c r="BC403" s="329"/>
      <c r="BD403" s="330"/>
      <c r="BE403" s="329"/>
      <c r="BF403" s="331"/>
      <c r="BK403" s="303"/>
      <c r="BL403" s="321"/>
      <c r="BM403" s="303"/>
      <c r="BN403" s="304"/>
      <c r="BQ403" s="478"/>
    </row>
    <row r="404" spans="3:69" hidden="1">
      <c r="C404" s="303"/>
      <c r="D404" s="321"/>
      <c r="E404" s="303"/>
      <c r="F404" s="304"/>
      <c r="G404" s="56"/>
      <c r="H404" s="58"/>
      <c r="I404" s="56"/>
      <c r="J404" s="54"/>
      <c r="O404" s="329"/>
      <c r="P404" s="330"/>
      <c r="Q404" s="329"/>
      <c r="R404" s="458"/>
      <c r="S404" s="345"/>
      <c r="T404" s="346"/>
      <c r="U404" s="345"/>
      <c r="V404" s="347"/>
      <c r="W404" s="356"/>
      <c r="X404" s="357"/>
      <c r="Y404" s="356"/>
      <c r="Z404" s="358"/>
      <c r="AA404" s="345"/>
      <c r="AB404" s="346"/>
      <c r="AC404" s="345"/>
      <c r="AD404" s="347"/>
      <c r="AE404" s="367"/>
      <c r="AF404" s="436"/>
      <c r="AG404" s="367"/>
      <c r="AH404" s="436"/>
      <c r="AI404" s="329"/>
      <c r="AJ404" s="330"/>
      <c r="AK404" s="329"/>
      <c r="AL404" s="331"/>
      <c r="AM404" s="393"/>
      <c r="AN404" s="394"/>
      <c r="AO404" s="395"/>
      <c r="AP404" s="497"/>
      <c r="AQ404" s="406"/>
      <c r="AR404" s="407"/>
      <c r="AS404" s="406"/>
      <c r="AT404" s="408"/>
      <c r="AZ404" s="475"/>
      <c r="BC404" s="329"/>
      <c r="BD404" s="330"/>
      <c r="BE404" s="329"/>
      <c r="BF404" s="331"/>
      <c r="BK404" s="303"/>
      <c r="BL404" s="321"/>
      <c r="BM404" s="303"/>
      <c r="BN404" s="304"/>
      <c r="BQ404" s="478"/>
    </row>
    <row r="405" spans="3:69" hidden="1">
      <c r="C405" s="303"/>
      <c r="D405" s="321"/>
      <c r="E405" s="303"/>
      <c r="F405" s="304"/>
      <c r="G405" s="56"/>
      <c r="H405" s="58"/>
      <c r="I405" s="56"/>
      <c r="J405" s="54"/>
      <c r="O405" s="329"/>
      <c r="P405" s="330"/>
      <c r="Q405" s="329"/>
      <c r="R405" s="458"/>
      <c r="S405" s="345"/>
      <c r="T405" s="346"/>
      <c r="U405" s="345"/>
      <c r="V405" s="347"/>
      <c r="W405" s="356"/>
      <c r="X405" s="357"/>
      <c r="Y405" s="356"/>
      <c r="Z405" s="358"/>
      <c r="AA405" s="345"/>
      <c r="AB405" s="346"/>
      <c r="AC405" s="345"/>
      <c r="AD405" s="347"/>
      <c r="AE405" s="367"/>
      <c r="AF405" s="436"/>
      <c r="AG405" s="367"/>
      <c r="AH405" s="436"/>
      <c r="AI405" s="329"/>
      <c r="AJ405" s="330"/>
      <c r="AK405" s="329"/>
      <c r="AL405" s="331"/>
      <c r="AM405" s="393"/>
      <c r="AN405" s="394"/>
      <c r="AO405" s="395"/>
      <c r="AP405" s="497"/>
      <c r="AQ405" s="406"/>
      <c r="AR405" s="407"/>
      <c r="AS405" s="406"/>
      <c r="AT405" s="408"/>
      <c r="AZ405" s="475"/>
      <c r="BC405" s="329"/>
      <c r="BD405" s="330"/>
      <c r="BE405" s="329"/>
      <c r="BF405" s="331"/>
      <c r="BK405" s="303"/>
      <c r="BL405" s="321"/>
      <c r="BM405" s="303"/>
      <c r="BN405" s="304"/>
      <c r="BQ405" s="478"/>
    </row>
    <row r="406" spans="3:69" hidden="1">
      <c r="C406" s="303"/>
      <c r="D406" s="321"/>
      <c r="E406" s="303"/>
      <c r="F406" s="304"/>
      <c r="G406" s="56"/>
      <c r="H406" s="58"/>
      <c r="I406" s="56"/>
      <c r="J406" s="54"/>
      <c r="O406" s="329"/>
      <c r="P406" s="330"/>
      <c r="Q406" s="329"/>
      <c r="R406" s="458"/>
      <c r="S406" s="345"/>
      <c r="T406" s="346"/>
      <c r="U406" s="345"/>
      <c r="V406" s="347"/>
      <c r="W406" s="356"/>
      <c r="X406" s="357"/>
      <c r="Y406" s="356"/>
      <c r="Z406" s="358"/>
      <c r="AA406" s="345"/>
      <c r="AB406" s="346"/>
      <c r="AC406" s="345"/>
      <c r="AD406" s="347"/>
      <c r="AE406" s="367"/>
      <c r="AF406" s="436"/>
      <c r="AG406" s="367"/>
      <c r="AH406" s="436"/>
      <c r="AI406" s="329"/>
      <c r="AJ406" s="330"/>
      <c r="AK406" s="329"/>
      <c r="AL406" s="331"/>
      <c r="AM406" s="393"/>
      <c r="AN406" s="394"/>
      <c r="AO406" s="395"/>
      <c r="AP406" s="497"/>
      <c r="AQ406" s="406"/>
      <c r="AR406" s="407"/>
      <c r="AS406" s="406"/>
      <c r="AT406" s="408"/>
      <c r="AZ406" s="475"/>
      <c r="BC406" s="329"/>
      <c r="BD406" s="330"/>
      <c r="BE406" s="329"/>
      <c r="BF406" s="331"/>
      <c r="BK406" s="303"/>
      <c r="BL406" s="321"/>
      <c r="BM406" s="303"/>
      <c r="BN406" s="304"/>
      <c r="BQ406" s="478"/>
    </row>
    <row r="407" spans="3:69" hidden="1">
      <c r="C407" s="303"/>
      <c r="D407" s="321"/>
      <c r="E407" s="303"/>
      <c r="F407" s="304"/>
      <c r="G407" s="56"/>
      <c r="H407" s="58"/>
      <c r="I407" s="56"/>
      <c r="J407" s="54"/>
      <c r="O407" s="329"/>
      <c r="P407" s="330"/>
      <c r="Q407" s="329"/>
      <c r="R407" s="458"/>
      <c r="S407" s="345"/>
      <c r="T407" s="346"/>
      <c r="U407" s="345"/>
      <c r="V407" s="347"/>
      <c r="W407" s="356"/>
      <c r="X407" s="357"/>
      <c r="Y407" s="356"/>
      <c r="Z407" s="358"/>
      <c r="AA407" s="345"/>
      <c r="AB407" s="346"/>
      <c r="AC407" s="345"/>
      <c r="AD407" s="347"/>
      <c r="AE407" s="367"/>
      <c r="AF407" s="436"/>
      <c r="AG407" s="367"/>
      <c r="AH407" s="436"/>
      <c r="AI407" s="329"/>
      <c r="AJ407" s="330"/>
      <c r="AK407" s="329"/>
      <c r="AL407" s="331"/>
      <c r="AM407" s="393"/>
      <c r="AN407" s="394"/>
      <c r="AO407" s="395"/>
      <c r="AP407" s="497"/>
      <c r="AQ407" s="406"/>
      <c r="AR407" s="407"/>
      <c r="AS407" s="406"/>
      <c r="AT407" s="408"/>
      <c r="AZ407" s="475"/>
      <c r="BC407" s="329"/>
      <c r="BD407" s="330"/>
      <c r="BE407" s="329"/>
      <c r="BF407" s="331"/>
      <c r="BK407" s="303"/>
      <c r="BL407" s="321"/>
      <c r="BM407" s="303"/>
      <c r="BN407" s="304"/>
      <c r="BQ407" s="478"/>
    </row>
    <row r="408" spans="3:69" hidden="1">
      <c r="C408" s="303"/>
      <c r="D408" s="321"/>
      <c r="E408" s="303"/>
      <c r="F408" s="304"/>
      <c r="G408" s="56"/>
      <c r="H408" s="58"/>
      <c r="I408" s="56"/>
      <c r="J408" s="54"/>
      <c r="O408" s="329"/>
      <c r="P408" s="330"/>
      <c r="Q408" s="329"/>
      <c r="R408" s="458"/>
      <c r="S408" s="345"/>
      <c r="T408" s="346"/>
      <c r="U408" s="345"/>
      <c r="V408" s="347"/>
      <c r="W408" s="356"/>
      <c r="X408" s="357"/>
      <c r="Y408" s="356"/>
      <c r="Z408" s="358"/>
      <c r="AA408" s="345"/>
      <c r="AB408" s="346"/>
      <c r="AC408" s="345"/>
      <c r="AD408" s="347"/>
      <c r="AE408" s="367"/>
      <c r="AF408" s="436"/>
      <c r="AG408" s="367"/>
      <c r="AH408" s="436"/>
      <c r="AI408" s="329"/>
      <c r="AJ408" s="330"/>
      <c r="AK408" s="329"/>
      <c r="AL408" s="331"/>
      <c r="AM408" s="393"/>
      <c r="AN408" s="394"/>
      <c r="AO408" s="395"/>
      <c r="AP408" s="497"/>
      <c r="AQ408" s="406"/>
      <c r="AR408" s="407"/>
      <c r="AS408" s="406"/>
      <c r="AT408" s="408"/>
      <c r="AZ408" s="475"/>
      <c r="BC408" s="329"/>
      <c r="BD408" s="330"/>
      <c r="BE408" s="329"/>
      <c r="BF408" s="331"/>
      <c r="BK408" s="303"/>
      <c r="BL408" s="321"/>
      <c r="BM408" s="303"/>
      <c r="BN408" s="304"/>
      <c r="BQ408" s="478"/>
    </row>
    <row r="409" spans="3:69" hidden="1">
      <c r="C409" s="303"/>
      <c r="D409" s="321"/>
      <c r="E409" s="303"/>
      <c r="F409" s="304"/>
      <c r="G409" s="56"/>
      <c r="H409" s="58"/>
      <c r="I409" s="56"/>
      <c r="J409" s="54"/>
      <c r="O409" s="329"/>
      <c r="P409" s="330"/>
      <c r="Q409" s="329"/>
      <c r="R409" s="458"/>
      <c r="S409" s="345"/>
      <c r="T409" s="346"/>
      <c r="U409" s="345"/>
      <c r="V409" s="347"/>
      <c r="W409" s="356"/>
      <c r="X409" s="357"/>
      <c r="Y409" s="356"/>
      <c r="Z409" s="358"/>
      <c r="AA409" s="345"/>
      <c r="AB409" s="346"/>
      <c r="AC409" s="345"/>
      <c r="AD409" s="347"/>
      <c r="AE409" s="367"/>
      <c r="AF409" s="436"/>
      <c r="AG409" s="367"/>
      <c r="AH409" s="436"/>
      <c r="AI409" s="329"/>
      <c r="AJ409" s="330"/>
      <c r="AK409" s="329"/>
      <c r="AL409" s="331"/>
      <c r="AM409" s="393"/>
      <c r="AN409" s="394"/>
      <c r="AO409" s="395"/>
      <c r="AP409" s="497"/>
      <c r="AQ409" s="406"/>
      <c r="AR409" s="407"/>
      <c r="AS409" s="406"/>
      <c r="AT409" s="408"/>
      <c r="AZ409" s="475"/>
      <c r="BC409" s="329"/>
      <c r="BD409" s="330"/>
      <c r="BE409" s="329"/>
      <c r="BF409" s="331"/>
      <c r="BK409" s="303"/>
      <c r="BL409" s="321"/>
      <c r="BM409" s="303"/>
      <c r="BN409" s="304"/>
      <c r="BQ409" s="478"/>
    </row>
    <row r="410" spans="3:69" hidden="1">
      <c r="C410" s="303"/>
      <c r="D410" s="321"/>
      <c r="E410" s="303"/>
      <c r="F410" s="304"/>
      <c r="G410" s="56"/>
      <c r="H410" s="58"/>
      <c r="I410" s="56"/>
      <c r="J410" s="54"/>
      <c r="O410" s="329"/>
      <c r="P410" s="330"/>
      <c r="Q410" s="329"/>
      <c r="R410" s="458"/>
      <c r="S410" s="345"/>
      <c r="T410" s="346"/>
      <c r="U410" s="345"/>
      <c r="V410" s="347"/>
      <c r="W410" s="356"/>
      <c r="X410" s="357"/>
      <c r="Y410" s="356"/>
      <c r="Z410" s="358"/>
      <c r="AA410" s="345"/>
      <c r="AB410" s="346"/>
      <c r="AC410" s="345"/>
      <c r="AD410" s="347"/>
      <c r="AE410" s="367"/>
      <c r="AF410" s="436"/>
      <c r="AG410" s="367"/>
      <c r="AH410" s="436"/>
      <c r="AI410" s="329"/>
      <c r="AJ410" s="330"/>
      <c r="AK410" s="329"/>
      <c r="AL410" s="331"/>
      <c r="AM410" s="393"/>
      <c r="AN410" s="394"/>
      <c r="AO410" s="395"/>
      <c r="AP410" s="497"/>
      <c r="AQ410" s="406"/>
      <c r="AR410" s="407"/>
      <c r="AS410" s="406"/>
      <c r="AT410" s="408"/>
      <c r="AZ410" s="475"/>
      <c r="BC410" s="329"/>
      <c r="BD410" s="330"/>
      <c r="BE410" s="329"/>
      <c r="BF410" s="331"/>
      <c r="BK410" s="303"/>
      <c r="BL410" s="321"/>
      <c r="BM410" s="303"/>
      <c r="BN410" s="304"/>
      <c r="BQ410" s="478"/>
    </row>
    <row r="411" spans="3:69" hidden="1">
      <c r="C411" s="303"/>
      <c r="D411" s="321"/>
      <c r="E411" s="303"/>
      <c r="F411" s="304"/>
      <c r="G411" s="56"/>
      <c r="H411" s="58"/>
      <c r="I411" s="56"/>
      <c r="J411" s="54"/>
      <c r="O411" s="329"/>
      <c r="P411" s="330"/>
      <c r="Q411" s="329"/>
      <c r="R411" s="458"/>
      <c r="S411" s="345"/>
      <c r="T411" s="346"/>
      <c r="U411" s="345"/>
      <c r="V411" s="347"/>
      <c r="W411" s="356"/>
      <c r="X411" s="357"/>
      <c r="Y411" s="356"/>
      <c r="Z411" s="358"/>
      <c r="AA411" s="345"/>
      <c r="AB411" s="346"/>
      <c r="AC411" s="345"/>
      <c r="AD411" s="347"/>
      <c r="AE411" s="367"/>
      <c r="AF411" s="436"/>
      <c r="AG411" s="367"/>
      <c r="AH411" s="436"/>
      <c r="AI411" s="329"/>
      <c r="AJ411" s="330"/>
      <c r="AK411" s="329"/>
      <c r="AL411" s="331"/>
      <c r="AM411" s="393"/>
      <c r="AN411" s="394"/>
      <c r="AO411" s="395"/>
      <c r="AP411" s="497"/>
      <c r="AQ411" s="406"/>
      <c r="AR411" s="407"/>
      <c r="AS411" s="406"/>
      <c r="AT411" s="408"/>
      <c r="AZ411" s="475"/>
      <c r="BC411" s="329"/>
      <c r="BD411" s="330"/>
      <c r="BE411" s="329"/>
      <c r="BF411" s="331"/>
      <c r="BK411" s="303"/>
      <c r="BL411" s="321"/>
      <c r="BM411" s="303"/>
      <c r="BN411" s="304"/>
      <c r="BQ411" s="478"/>
    </row>
    <row r="412" spans="3:69" hidden="1">
      <c r="C412" s="303"/>
      <c r="D412" s="321"/>
      <c r="E412" s="303"/>
      <c r="F412" s="304"/>
      <c r="G412" s="56"/>
      <c r="H412" s="58"/>
      <c r="I412" s="56"/>
      <c r="J412" s="54"/>
      <c r="O412" s="329"/>
      <c r="P412" s="330"/>
      <c r="Q412" s="329"/>
      <c r="R412" s="458"/>
      <c r="S412" s="345"/>
      <c r="T412" s="346"/>
      <c r="U412" s="345"/>
      <c r="V412" s="347"/>
      <c r="W412" s="356"/>
      <c r="X412" s="357"/>
      <c r="Y412" s="356"/>
      <c r="Z412" s="358"/>
      <c r="AA412" s="345"/>
      <c r="AB412" s="346"/>
      <c r="AC412" s="345"/>
      <c r="AD412" s="347"/>
      <c r="AE412" s="367"/>
      <c r="AF412" s="436"/>
      <c r="AG412" s="367"/>
      <c r="AH412" s="436"/>
      <c r="AI412" s="329"/>
      <c r="AJ412" s="330"/>
      <c r="AK412" s="329"/>
      <c r="AL412" s="331"/>
      <c r="AM412" s="393"/>
      <c r="AN412" s="394"/>
      <c r="AO412" s="395"/>
      <c r="AP412" s="497"/>
      <c r="AQ412" s="406"/>
      <c r="AR412" s="407"/>
      <c r="AS412" s="406"/>
      <c r="AT412" s="408"/>
      <c r="AZ412" s="475"/>
      <c r="BC412" s="329"/>
      <c r="BD412" s="330"/>
      <c r="BE412" s="329"/>
      <c r="BF412" s="331"/>
      <c r="BK412" s="303"/>
      <c r="BL412" s="321"/>
      <c r="BM412" s="303"/>
      <c r="BN412" s="304"/>
      <c r="BQ412" s="478"/>
    </row>
    <row r="413" spans="3:69" hidden="1">
      <c r="C413" s="303"/>
      <c r="D413" s="321"/>
      <c r="E413" s="303"/>
      <c r="F413" s="304"/>
      <c r="G413" s="56"/>
      <c r="H413" s="58"/>
      <c r="I413" s="56"/>
      <c r="J413" s="54"/>
      <c r="O413" s="329"/>
      <c r="P413" s="330"/>
      <c r="Q413" s="329"/>
      <c r="R413" s="458"/>
      <c r="S413" s="345"/>
      <c r="T413" s="346"/>
      <c r="U413" s="345"/>
      <c r="V413" s="347"/>
      <c r="W413" s="356"/>
      <c r="X413" s="357"/>
      <c r="Y413" s="356"/>
      <c r="Z413" s="358"/>
      <c r="AA413" s="345"/>
      <c r="AB413" s="346"/>
      <c r="AC413" s="345"/>
      <c r="AD413" s="347"/>
      <c r="AE413" s="367"/>
      <c r="AF413" s="436"/>
      <c r="AG413" s="367"/>
      <c r="AH413" s="436"/>
      <c r="AI413" s="329"/>
      <c r="AJ413" s="330"/>
      <c r="AK413" s="329"/>
      <c r="AL413" s="331"/>
      <c r="AM413" s="393"/>
      <c r="AN413" s="394"/>
      <c r="AO413" s="395"/>
      <c r="AP413" s="497"/>
      <c r="AQ413" s="406"/>
      <c r="AR413" s="407"/>
      <c r="AS413" s="406"/>
      <c r="AT413" s="408"/>
      <c r="AZ413" s="475"/>
      <c r="BC413" s="329"/>
      <c r="BD413" s="330"/>
      <c r="BE413" s="329"/>
      <c r="BF413" s="331"/>
      <c r="BK413" s="303"/>
      <c r="BL413" s="321"/>
      <c r="BM413" s="303"/>
      <c r="BN413" s="304"/>
      <c r="BQ413" s="478"/>
    </row>
    <row r="414" spans="3:69" hidden="1">
      <c r="C414" s="303"/>
      <c r="D414" s="321"/>
      <c r="E414" s="303"/>
      <c r="F414" s="304"/>
      <c r="G414" s="56"/>
      <c r="H414" s="58"/>
      <c r="I414" s="56"/>
      <c r="J414" s="54"/>
      <c r="O414" s="329"/>
      <c r="P414" s="330"/>
      <c r="Q414" s="329"/>
      <c r="R414" s="458"/>
      <c r="S414" s="345"/>
      <c r="T414" s="346"/>
      <c r="U414" s="345"/>
      <c r="V414" s="347"/>
      <c r="W414" s="356"/>
      <c r="X414" s="357"/>
      <c r="Y414" s="356"/>
      <c r="Z414" s="358"/>
      <c r="AA414" s="345"/>
      <c r="AB414" s="346"/>
      <c r="AC414" s="345"/>
      <c r="AD414" s="347"/>
      <c r="AE414" s="367"/>
      <c r="AF414" s="436"/>
      <c r="AG414" s="367"/>
      <c r="AH414" s="436"/>
      <c r="AI414" s="329"/>
      <c r="AJ414" s="330"/>
      <c r="AK414" s="329"/>
      <c r="AL414" s="331"/>
      <c r="AM414" s="393"/>
      <c r="AN414" s="394"/>
      <c r="AO414" s="395"/>
      <c r="AP414" s="497"/>
      <c r="AQ414" s="406"/>
      <c r="AR414" s="407"/>
      <c r="AS414" s="406"/>
      <c r="AT414" s="408"/>
      <c r="AZ414" s="475"/>
      <c r="BC414" s="329"/>
      <c r="BD414" s="330"/>
      <c r="BE414" s="329"/>
      <c r="BF414" s="331"/>
      <c r="BK414" s="303"/>
      <c r="BL414" s="321"/>
      <c r="BM414" s="303"/>
      <c r="BN414" s="304"/>
      <c r="BQ414" s="478"/>
    </row>
    <row r="415" spans="3:69" hidden="1">
      <c r="C415" s="303"/>
      <c r="D415" s="321"/>
      <c r="E415" s="303"/>
      <c r="F415" s="304"/>
      <c r="G415" s="56"/>
      <c r="H415" s="58"/>
      <c r="I415" s="56"/>
      <c r="J415" s="54"/>
      <c r="O415" s="329"/>
      <c r="P415" s="330"/>
      <c r="Q415" s="329"/>
      <c r="R415" s="458"/>
      <c r="S415" s="345"/>
      <c r="T415" s="346"/>
      <c r="U415" s="345"/>
      <c r="V415" s="347"/>
      <c r="W415" s="356"/>
      <c r="X415" s="357"/>
      <c r="Y415" s="356"/>
      <c r="Z415" s="358"/>
      <c r="AA415" s="345"/>
      <c r="AB415" s="346"/>
      <c r="AC415" s="345"/>
      <c r="AD415" s="347"/>
      <c r="AE415" s="367"/>
      <c r="AF415" s="436"/>
      <c r="AG415" s="367"/>
      <c r="AH415" s="436"/>
      <c r="AI415" s="329"/>
      <c r="AJ415" s="330"/>
      <c r="AK415" s="329"/>
      <c r="AL415" s="331"/>
      <c r="AM415" s="393"/>
      <c r="AN415" s="394"/>
      <c r="AO415" s="395"/>
      <c r="AP415" s="497"/>
      <c r="AQ415" s="406"/>
      <c r="AR415" s="407"/>
      <c r="AS415" s="406"/>
      <c r="AT415" s="408"/>
      <c r="AZ415" s="475"/>
      <c r="BC415" s="329"/>
      <c r="BD415" s="330"/>
      <c r="BE415" s="329"/>
      <c r="BF415" s="331"/>
      <c r="BK415" s="303"/>
      <c r="BL415" s="321"/>
      <c r="BM415" s="303"/>
      <c r="BN415" s="304"/>
      <c r="BQ415" s="478"/>
    </row>
    <row r="416" spans="3:69" hidden="1">
      <c r="C416" s="303"/>
      <c r="D416" s="321"/>
      <c r="E416" s="303"/>
      <c r="F416" s="304"/>
      <c r="G416" s="56"/>
      <c r="H416" s="58"/>
      <c r="I416" s="56"/>
      <c r="J416" s="54"/>
      <c r="O416" s="329"/>
      <c r="P416" s="330"/>
      <c r="Q416" s="329"/>
      <c r="R416" s="458"/>
      <c r="S416" s="345"/>
      <c r="T416" s="346"/>
      <c r="U416" s="345"/>
      <c r="V416" s="347"/>
      <c r="W416" s="356"/>
      <c r="X416" s="357"/>
      <c r="Y416" s="356"/>
      <c r="Z416" s="358"/>
      <c r="AA416" s="345"/>
      <c r="AB416" s="346"/>
      <c r="AC416" s="345"/>
      <c r="AD416" s="347"/>
      <c r="AE416" s="367"/>
      <c r="AF416" s="436"/>
      <c r="AG416" s="367"/>
      <c r="AH416" s="436"/>
      <c r="AI416" s="329"/>
      <c r="AJ416" s="330"/>
      <c r="AK416" s="329"/>
      <c r="AL416" s="331"/>
      <c r="AM416" s="393"/>
      <c r="AN416" s="394"/>
      <c r="AO416" s="395"/>
      <c r="AP416" s="497"/>
      <c r="AQ416" s="406"/>
      <c r="AR416" s="407"/>
      <c r="AS416" s="406"/>
      <c r="AT416" s="408"/>
      <c r="AZ416" s="475"/>
      <c r="BC416" s="329"/>
      <c r="BD416" s="330"/>
      <c r="BE416" s="329"/>
      <c r="BF416" s="331"/>
      <c r="BK416" s="303"/>
      <c r="BL416" s="321"/>
      <c r="BM416" s="303"/>
      <c r="BN416" s="304"/>
      <c r="BQ416" s="478"/>
    </row>
    <row r="417" spans="3:69" hidden="1">
      <c r="C417" s="303"/>
      <c r="D417" s="321"/>
      <c r="E417" s="303"/>
      <c r="F417" s="304"/>
      <c r="G417" s="56"/>
      <c r="H417" s="58"/>
      <c r="I417" s="56"/>
      <c r="J417" s="54"/>
      <c r="O417" s="329"/>
      <c r="P417" s="330"/>
      <c r="Q417" s="329"/>
      <c r="R417" s="458"/>
      <c r="S417" s="345"/>
      <c r="T417" s="346"/>
      <c r="U417" s="345"/>
      <c r="V417" s="347"/>
      <c r="W417" s="356"/>
      <c r="X417" s="357"/>
      <c r="Y417" s="356"/>
      <c r="Z417" s="358"/>
      <c r="AA417" s="345"/>
      <c r="AB417" s="346"/>
      <c r="AC417" s="345"/>
      <c r="AD417" s="347"/>
      <c r="AE417" s="367"/>
      <c r="AF417" s="436"/>
      <c r="AG417" s="367"/>
      <c r="AH417" s="436"/>
      <c r="AI417" s="329"/>
      <c r="AJ417" s="330"/>
      <c r="AK417" s="329"/>
      <c r="AL417" s="331"/>
      <c r="AM417" s="393"/>
      <c r="AN417" s="394"/>
      <c r="AO417" s="395"/>
      <c r="AP417" s="497"/>
      <c r="AQ417" s="406"/>
      <c r="AR417" s="407"/>
      <c r="AS417" s="406"/>
      <c r="AT417" s="408"/>
      <c r="AZ417" s="475"/>
      <c r="BC417" s="329"/>
      <c r="BD417" s="330"/>
      <c r="BE417" s="329"/>
      <c r="BF417" s="331"/>
      <c r="BK417" s="303"/>
      <c r="BL417" s="321"/>
      <c r="BM417" s="303"/>
      <c r="BN417" s="304"/>
      <c r="BQ417" s="478"/>
    </row>
    <row r="418" spans="3:69" hidden="1">
      <c r="C418" s="303"/>
      <c r="D418" s="321"/>
      <c r="E418" s="303"/>
      <c r="F418" s="304"/>
      <c r="G418" s="56"/>
      <c r="H418" s="58"/>
      <c r="I418" s="56"/>
      <c r="J418" s="54"/>
      <c r="O418" s="329"/>
      <c r="P418" s="330"/>
      <c r="Q418" s="329"/>
      <c r="R418" s="458"/>
      <c r="S418" s="345"/>
      <c r="T418" s="346"/>
      <c r="U418" s="345"/>
      <c r="V418" s="347"/>
      <c r="W418" s="356"/>
      <c r="X418" s="357"/>
      <c r="Y418" s="356"/>
      <c r="Z418" s="358"/>
      <c r="AA418" s="345"/>
      <c r="AB418" s="346"/>
      <c r="AC418" s="345"/>
      <c r="AD418" s="347"/>
      <c r="AE418" s="367"/>
      <c r="AF418" s="436"/>
      <c r="AG418" s="367"/>
      <c r="AH418" s="436"/>
      <c r="AI418" s="329"/>
      <c r="AJ418" s="330"/>
      <c r="AK418" s="329"/>
      <c r="AL418" s="331"/>
      <c r="AM418" s="393"/>
      <c r="AN418" s="394"/>
      <c r="AO418" s="395"/>
      <c r="AP418" s="497"/>
      <c r="AQ418" s="406"/>
      <c r="AR418" s="407"/>
      <c r="AS418" s="406"/>
      <c r="AT418" s="408"/>
      <c r="AZ418" s="475"/>
      <c r="BC418" s="329"/>
      <c r="BD418" s="330"/>
      <c r="BE418" s="329"/>
      <c r="BF418" s="331"/>
      <c r="BK418" s="303"/>
      <c r="BL418" s="321"/>
      <c r="BM418" s="303"/>
      <c r="BN418" s="304"/>
      <c r="BQ418" s="478"/>
    </row>
    <row r="419" spans="3:69" hidden="1">
      <c r="C419" s="303"/>
      <c r="D419" s="321"/>
      <c r="E419" s="303"/>
      <c r="F419" s="304"/>
      <c r="G419" s="56"/>
      <c r="H419" s="58"/>
      <c r="I419" s="56"/>
      <c r="J419" s="54"/>
      <c r="O419" s="329"/>
      <c r="P419" s="330"/>
      <c r="Q419" s="329"/>
      <c r="R419" s="458"/>
      <c r="S419" s="345"/>
      <c r="T419" s="346"/>
      <c r="U419" s="345"/>
      <c r="V419" s="347"/>
      <c r="W419" s="356"/>
      <c r="X419" s="357"/>
      <c r="Y419" s="356"/>
      <c r="Z419" s="358"/>
      <c r="AA419" s="345"/>
      <c r="AB419" s="346"/>
      <c r="AC419" s="345"/>
      <c r="AD419" s="347"/>
      <c r="AE419" s="367"/>
      <c r="AF419" s="436"/>
      <c r="AG419" s="367"/>
      <c r="AH419" s="436"/>
      <c r="AI419" s="329"/>
      <c r="AJ419" s="330"/>
      <c r="AK419" s="329"/>
      <c r="AL419" s="331"/>
      <c r="AM419" s="393"/>
      <c r="AN419" s="394"/>
      <c r="AO419" s="395"/>
      <c r="AP419" s="497"/>
      <c r="AQ419" s="406"/>
      <c r="AR419" s="407"/>
      <c r="AS419" s="406"/>
      <c r="AT419" s="408"/>
      <c r="AZ419" s="475"/>
      <c r="BC419" s="329"/>
      <c r="BD419" s="330"/>
      <c r="BE419" s="329"/>
      <c r="BF419" s="331"/>
      <c r="BK419" s="303"/>
      <c r="BL419" s="321"/>
      <c r="BM419" s="303"/>
      <c r="BN419" s="304"/>
      <c r="BQ419" s="478"/>
    </row>
    <row r="420" spans="3:69" hidden="1">
      <c r="C420" s="303"/>
      <c r="D420" s="321"/>
      <c r="E420" s="303"/>
      <c r="F420" s="304"/>
      <c r="G420" s="56"/>
      <c r="H420" s="58"/>
      <c r="I420" s="56"/>
      <c r="J420" s="54"/>
      <c r="O420" s="329"/>
      <c r="P420" s="330"/>
      <c r="Q420" s="329"/>
      <c r="R420" s="458"/>
      <c r="S420" s="345"/>
      <c r="T420" s="346"/>
      <c r="U420" s="345"/>
      <c r="V420" s="347"/>
      <c r="W420" s="356"/>
      <c r="X420" s="357"/>
      <c r="Y420" s="356"/>
      <c r="Z420" s="358"/>
      <c r="AA420" s="345"/>
      <c r="AB420" s="346"/>
      <c r="AC420" s="345"/>
      <c r="AD420" s="347"/>
      <c r="AE420" s="367"/>
      <c r="AF420" s="436"/>
      <c r="AG420" s="367"/>
      <c r="AH420" s="436"/>
      <c r="AI420" s="329"/>
      <c r="AJ420" s="330"/>
      <c r="AK420" s="329"/>
      <c r="AL420" s="331"/>
      <c r="AM420" s="393"/>
      <c r="AN420" s="394"/>
      <c r="AO420" s="395"/>
      <c r="AP420" s="497"/>
      <c r="AQ420" s="406"/>
      <c r="AR420" s="407"/>
      <c r="AS420" s="406"/>
      <c r="AT420" s="408"/>
      <c r="AZ420" s="475"/>
      <c r="BC420" s="329"/>
      <c r="BD420" s="330"/>
      <c r="BE420" s="329"/>
      <c r="BF420" s="331"/>
      <c r="BK420" s="303"/>
      <c r="BL420" s="321"/>
      <c r="BM420" s="303"/>
      <c r="BN420" s="304"/>
      <c r="BQ420" s="478"/>
    </row>
    <row r="421" spans="3:69" hidden="1">
      <c r="C421" s="303"/>
      <c r="D421" s="321"/>
      <c r="E421" s="303"/>
      <c r="F421" s="304"/>
      <c r="G421" s="56"/>
      <c r="H421" s="58"/>
      <c r="I421" s="56"/>
      <c r="J421" s="54"/>
      <c r="O421" s="329"/>
      <c r="P421" s="330"/>
      <c r="Q421" s="329"/>
      <c r="R421" s="458"/>
      <c r="S421" s="345"/>
      <c r="T421" s="346"/>
      <c r="U421" s="345"/>
      <c r="V421" s="347"/>
      <c r="W421" s="356"/>
      <c r="X421" s="357"/>
      <c r="Y421" s="356"/>
      <c r="Z421" s="358"/>
      <c r="AA421" s="345"/>
      <c r="AB421" s="346"/>
      <c r="AC421" s="345"/>
      <c r="AD421" s="347"/>
      <c r="AE421" s="367"/>
      <c r="AF421" s="436"/>
      <c r="AG421" s="367"/>
      <c r="AH421" s="436"/>
      <c r="AI421" s="329"/>
      <c r="AJ421" s="330"/>
      <c r="AK421" s="329"/>
      <c r="AL421" s="331"/>
      <c r="AM421" s="393"/>
      <c r="AN421" s="394"/>
      <c r="AO421" s="395"/>
      <c r="AP421" s="497"/>
      <c r="AQ421" s="406"/>
      <c r="AR421" s="407"/>
      <c r="AS421" s="406"/>
      <c r="AT421" s="408"/>
      <c r="AZ421" s="475"/>
      <c r="BC421" s="329"/>
      <c r="BD421" s="330"/>
      <c r="BE421" s="329"/>
      <c r="BF421" s="331"/>
      <c r="BK421" s="303"/>
      <c r="BL421" s="321"/>
      <c r="BM421" s="303"/>
      <c r="BN421" s="304"/>
      <c r="BQ421" s="478"/>
    </row>
    <row r="422" spans="3:69" hidden="1">
      <c r="C422" s="303"/>
      <c r="D422" s="321"/>
      <c r="E422" s="303"/>
      <c r="F422" s="304"/>
      <c r="G422" s="56"/>
      <c r="H422" s="58"/>
      <c r="I422" s="56"/>
      <c r="J422" s="54"/>
      <c r="O422" s="329"/>
      <c r="P422" s="330"/>
      <c r="Q422" s="329"/>
      <c r="R422" s="458"/>
      <c r="S422" s="345"/>
      <c r="T422" s="346"/>
      <c r="U422" s="345"/>
      <c r="V422" s="347"/>
      <c r="W422" s="356"/>
      <c r="X422" s="357"/>
      <c r="Y422" s="356"/>
      <c r="Z422" s="358"/>
      <c r="AA422" s="345"/>
      <c r="AB422" s="346"/>
      <c r="AC422" s="345"/>
      <c r="AD422" s="347"/>
      <c r="AE422" s="367"/>
      <c r="AF422" s="436"/>
      <c r="AG422" s="367"/>
      <c r="AH422" s="436"/>
      <c r="AI422" s="329"/>
      <c r="AJ422" s="330"/>
      <c r="AK422" s="329"/>
      <c r="AL422" s="331"/>
      <c r="AM422" s="393"/>
      <c r="AN422" s="394"/>
      <c r="AO422" s="395"/>
      <c r="AP422" s="497"/>
      <c r="AQ422" s="406"/>
      <c r="AR422" s="407"/>
      <c r="AS422" s="406"/>
      <c r="AT422" s="408"/>
      <c r="AZ422" s="475"/>
      <c r="BC422" s="329"/>
      <c r="BD422" s="330"/>
      <c r="BE422" s="329"/>
      <c r="BF422" s="331"/>
      <c r="BK422" s="303"/>
      <c r="BL422" s="321"/>
      <c r="BM422" s="303"/>
      <c r="BN422" s="304"/>
      <c r="BQ422" s="478"/>
    </row>
    <row r="423" spans="3:69" hidden="1">
      <c r="C423" s="303"/>
      <c r="D423" s="321"/>
      <c r="E423" s="303"/>
      <c r="F423" s="304"/>
      <c r="G423" s="56"/>
      <c r="H423" s="58"/>
      <c r="I423" s="56"/>
      <c r="J423" s="54"/>
      <c r="O423" s="329"/>
      <c r="P423" s="330"/>
      <c r="Q423" s="329"/>
      <c r="R423" s="458"/>
      <c r="S423" s="345"/>
      <c r="T423" s="346"/>
      <c r="U423" s="345"/>
      <c r="V423" s="347"/>
      <c r="W423" s="356"/>
      <c r="X423" s="357"/>
      <c r="Y423" s="356"/>
      <c r="Z423" s="358"/>
      <c r="AA423" s="345"/>
      <c r="AB423" s="346"/>
      <c r="AC423" s="345"/>
      <c r="AD423" s="347"/>
      <c r="AE423" s="367"/>
      <c r="AF423" s="436"/>
      <c r="AG423" s="367"/>
      <c r="AH423" s="436"/>
      <c r="AI423" s="329"/>
      <c r="AJ423" s="330"/>
      <c r="AK423" s="329"/>
      <c r="AL423" s="331"/>
      <c r="AM423" s="393"/>
      <c r="AN423" s="394"/>
      <c r="AO423" s="395"/>
      <c r="AP423" s="497"/>
      <c r="AQ423" s="406"/>
      <c r="AR423" s="407"/>
      <c r="AS423" s="406"/>
      <c r="AT423" s="408"/>
      <c r="AZ423" s="475"/>
      <c r="BC423" s="329"/>
      <c r="BD423" s="330"/>
      <c r="BE423" s="329"/>
      <c r="BF423" s="331"/>
      <c r="BK423" s="303"/>
      <c r="BL423" s="321"/>
      <c r="BM423" s="303"/>
      <c r="BN423" s="304"/>
      <c r="BQ423" s="478"/>
    </row>
    <row r="424" spans="3:69" hidden="1">
      <c r="C424" s="303"/>
      <c r="D424" s="321"/>
      <c r="E424" s="303"/>
      <c r="F424" s="304"/>
      <c r="G424" s="56"/>
      <c r="H424" s="58"/>
      <c r="I424" s="56"/>
      <c r="J424" s="54"/>
      <c r="O424" s="329"/>
      <c r="P424" s="330"/>
      <c r="Q424" s="329"/>
      <c r="R424" s="458"/>
      <c r="S424" s="345"/>
      <c r="T424" s="346"/>
      <c r="U424" s="345"/>
      <c r="V424" s="347"/>
      <c r="W424" s="356"/>
      <c r="X424" s="357"/>
      <c r="Y424" s="356"/>
      <c r="Z424" s="358"/>
      <c r="AA424" s="345"/>
      <c r="AB424" s="346"/>
      <c r="AC424" s="345"/>
      <c r="AD424" s="347"/>
      <c r="AE424" s="367"/>
      <c r="AF424" s="436"/>
      <c r="AG424" s="367"/>
      <c r="AH424" s="436"/>
      <c r="AI424" s="329"/>
      <c r="AJ424" s="330"/>
      <c r="AK424" s="329"/>
      <c r="AL424" s="331"/>
      <c r="AM424" s="393"/>
      <c r="AN424" s="394"/>
      <c r="AO424" s="395"/>
      <c r="AP424" s="497"/>
      <c r="AQ424" s="406"/>
      <c r="AR424" s="407"/>
      <c r="AS424" s="406"/>
      <c r="AT424" s="408"/>
      <c r="AZ424" s="475"/>
      <c r="BC424" s="329"/>
      <c r="BD424" s="330"/>
      <c r="BE424" s="329"/>
      <c r="BF424" s="331"/>
      <c r="BK424" s="303"/>
      <c r="BL424" s="321"/>
      <c r="BM424" s="303"/>
      <c r="BN424" s="304"/>
      <c r="BQ424" s="478"/>
    </row>
    <row r="425" spans="3:69" hidden="1">
      <c r="C425" s="303"/>
      <c r="D425" s="321"/>
      <c r="E425" s="303"/>
      <c r="F425" s="304"/>
      <c r="G425" s="56"/>
      <c r="H425" s="58"/>
      <c r="I425" s="56"/>
      <c r="J425" s="54"/>
      <c r="O425" s="329"/>
      <c r="P425" s="330"/>
      <c r="Q425" s="329"/>
      <c r="R425" s="458"/>
      <c r="S425" s="345"/>
      <c r="T425" s="346"/>
      <c r="U425" s="345"/>
      <c r="V425" s="347"/>
      <c r="W425" s="356"/>
      <c r="X425" s="357"/>
      <c r="Y425" s="356"/>
      <c r="Z425" s="358"/>
      <c r="AA425" s="345"/>
      <c r="AB425" s="346"/>
      <c r="AC425" s="345"/>
      <c r="AD425" s="347"/>
      <c r="AE425" s="367"/>
      <c r="AF425" s="436"/>
      <c r="AG425" s="367"/>
      <c r="AH425" s="436"/>
      <c r="AI425" s="329"/>
      <c r="AJ425" s="330"/>
      <c r="AK425" s="329"/>
      <c r="AL425" s="331"/>
      <c r="AM425" s="393"/>
      <c r="AN425" s="394"/>
      <c r="AO425" s="395"/>
      <c r="AP425" s="497"/>
      <c r="AQ425" s="406"/>
      <c r="AR425" s="407"/>
      <c r="AS425" s="406"/>
      <c r="AT425" s="408"/>
      <c r="AZ425" s="475"/>
      <c r="BC425" s="329"/>
      <c r="BD425" s="330"/>
      <c r="BE425" s="329"/>
      <c r="BF425" s="331"/>
      <c r="BK425" s="303"/>
      <c r="BL425" s="321"/>
      <c r="BM425" s="303"/>
      <c r="BN425" s="304"/>
      <c r="BQ425" s="478"/>
    </row>
    <row r="426" spans="3:69" hidden="1">
      <c r="C426" s="303"/>
      <c r="D426" s="321"/>
      <c r="E426" s="303"/>
      <c r="F426" s="304"/>
      <c r="G426" s="56"/>
      <c r="H426" s="58"/>
      <c r="I426" s="56"/>
      <c r="J426" s="54"/>
      <c r="O426" s="329"/>
      <c r="P426" s="330"/>
      <c r="Q426" s="329"/>
      <c r="R426" s="458"/>
      <c r="S426" s="345"/>
      <c r="T426" s="346"/>
      <c r="U426" s="345"/>
      <c r="V426" s="347"/>
      <c r="W426" s="356"/>
      <c r="X426" s="357"/>
      <c r="Y426" s="356"/>
      <c r="Z426" s="358"/>
      <c r="AA426" s="345"/>
      <c r="AB426" s="346"/>
      <c r="AC426" s="345"/>
      <c r="AD426" s="347"/>
      <c r="AE426" s="367"/>
      <c r="AF426" s="436"/>
      <c r="AG426" s="367"/>
      <c r="AH426" s="436"/>
      <c r="AI426" s="329"/>
      <c r="AJ426" s="330"/>
      <c r="AK426" s="329"/>
      <c r="AL426" s="331"/>
      <c r="AM426" s="393"/>
      <c r="AN426" s="394"/>
      <c r="AO426" s="395"/>
      <c r="AP426" s="497"/>
      <c r="AQ426" s="406"/>
      <c r="AR426" s="407"/>
      <c r="AS426" s="406"/>
      <c r="AT426" s="408"/>
      <c r="AZ426" s="475"/>
      <c r="BC426" s="329"/>
      <c r="BD426" s="330"/>
      <c r="BE426" s="329"/>
      <c r="BF426" s="331"/>
      <c r="BK426" s="303"/>
      <c r="BL426" s="321"/>
      <c r="BM426" s="303"/>
      <c r="BN426" s="304"/>
      <c r="BQ426" s="478"/>
    </row>
    <row r="427" spans="3:69" hidden="1">
      <c r="C427" s="303"/>
      <c r="D427" s="321"/>
      <c r="E427" s="303"/>
      <c r="F427" s="304"/>
      <c r="G427" s="56"/>
      <c r="H427" s="58"/>
      <c r="I427" s="56"/>
      <c r="J427" s="54"/>
      <c r="O427" s="329"/>
      <c r="P427" s="330"/>
      <c r="Q427" s="329"/>
      <c r="R427" s="458"/>
      <c r="S427" s="345"/>
      <c r="T427" s="346"/>
      <c r="U427" s="345"/>
      <c r="V427" s="347"/>
      <c r="W427" s="356"/>
      <c r="X427" s="357"/>
      <c r="Y427" s="356"/>
      <c r="Z427" s="358"/>
      <c r="AA427" s="345"/>
      <c r="AB427" s="346"/>
      <c r="AC427" s="345"/>
      <c r="AD427" s="347"/>
      <c r="AE427" s="367"/>
      <c r="AF427" s="436"/>
      <c r="AG427" s="367"/>
      <c r="AH427" s="436"/>
      <c r="AI427" s="329"/>
      <c r="AJ427" s="330"/>
      <c r="AK427" s="329"/>
      <c r="AL427" s="331"/>
      <c r="AM427" s="393"/>
      <c r="AN427" s="394"/>
      <c r="AO427" s="395"/>
      <c r="AP427" s="497"/>
      <c r="AQ427" s="406"/>
      <c r="AR427" s="407"/>
      <c r="AS427" s="406"/>
      <c r="AT427" s="408"/>
      <c r="AZ427" s="475"/>
      <c r="BC427" s="329"/>
      <c r="BD427" s="330"/>
      <c r="BE427" s="329"/>
      <c r="BF427" s="331"/>
      <c r="BK427" s="303"/>
      <c r="BL427" s="321"/>
      <c r="BM427" s="303"/>
      <c r="BN427" s="304"/>
      <c r="BQ427" s="478"/>
    </row>
    <row r="428" spans="3:69" hidden="1">
      <c r="C428" s="303"/>
      <c r="D428" s="321"/>
      <c r="E428" s="303"/>
      <c r="F428" s="304"/>
      <c r="G428" s="56"/>
      <c r="H428" s="58"/>
      <c r="I428" s="56"/>
      <c r="J428" s="54"/>
      <c r="O428" s="329"/>
      <c r="P428" s="330"/>
      <c r="Q428" s="329"/>
      <c r="R428" s="458"/>
      <c r="S428" s="345"/>
      <c r="T428" s="346"/>
      <c r="U428" s="345"/>
      <c r="V428" s="347"/>
      <c r="W428" s="356"/>
      <c r="X428" s="357"/>
      <c r="Y428" s="356"/>
      <c r="Z428" s="358"/>
      <c r="AA428" s="345"/>
      <c r="AB428" s="346"/>
      <c r="AC428" s="345"/>
      <c r="AD428" s="347"/>
      <c r="AE428" s="367"/>
      <c r="AF428" s="436"/>
      <c r="AG428" s="367"/>
      <c r="AH428" s="436"/>
      <c r="AI428" s="329"/>
      <c r="AJ428" s="330"/>
      <c r="AK428" s="329"/>
      <c r="AL428" s="331"/>
      <c r="AM428" s="393"/>
      <c r="AN428" s="394"/>
      <c r="AO428" s="395"/>
      <c r="AP428" s="497"/>
      <c r="AQ428" s="406"/>
      <c r="AR428" s="407"/>
      <c r="AS428" s="406"/>
      <c r="AT428" s="408"/>
      <c r="AZ428" s="475"/>
      <c r="BC428" s="329"/>
      <c r="BD428" s="330"/>
      <c r="BE428" s="329"/>
      <c r="BF428" s="331"/>
      <c r="BK428" s="303"/>
      <c r="BL428" s="321"/>
      <c r="BM428" s="303"/>
      <c r="BN428" s="304"/>
      <c r="BQ428" s="478"/>
    </row>
    <row r="429" spans="3:69" hidden="1">
      <c r="C429" s="303"/>
      <c r="D429" s="321"/>
      <c r="E429" s="303"/>
      <c r="F429" s="304"/>
      <c r="G429" s="56"/>
      <c r="H429" s="58"/>
      <c r="I429" s="56"/>
      <c r="J429" s="54"/>
      <c r="O429" s="329"/>
      <c r="P429" s="330"/>
      <c r="Q429" s="329"/>
      <c r="R429" s="458"/>
      <c r="S429" s="345"/>
      <c r="T429" s="346"/>
      <c r="U429" s="345"/>
      <c r="V429" s="347"/>
      <c r="W429" s="356"/>
      <c r="X429" s="357"/>
      <c r="Y429" s="356"/>
      <c r="Z429" s="358"/>
      <c r="AA429" s="345"/>
      <c r="AB429" s="346"/>
      <c r="AC429" s="345"/>
      <c r="AD429" s="347"/>
      <c r="AE429" s="367"/>
      <c r="AF429" s="436"/>
      <c r="AG429" s="367"/>
      <c r="AH429" s="436"/>
      <c r="AI429" s="329"/>
      <c r="AJ429" s="330"/>
      <c r="AK429" s="329"/>
      <c r="AL429" s="331"/>
      <c r="AM429" s="393"/>
      <c r="AN429" s="394"/>
      <c r="AO429" s="395"/>
      <c r="AP429" s="497"/>
      <c r="AQ429" s="406"/>
      <c r="AR429" s="407"/>
      <c r="AS429" s="406"/>
      <c r="AT429" s="408"/>
      <c r="AZ429" s="475"/>
      <c r="BC429" s="329"/>
      <c r="BD429" s="330"/>
      <c r="BE429" s="329"/>
      <c r="BF429" s="331"/>
      <c r="BK429" s="303"/>
      <c r="BL429" s="321"/>
      <c r="BM429" s="303"/>
      <c r="BN429" s="304"/>
      <c r="BQ429" s="478"/>
    </row>
    <row r="430" spans="3:69" hidden="1">
      <c r="C430" s="303"/>
      <c r="D430" s="321"/>
      <c r="E430" s="303"/>
      <c r="F430" s="304"/>
      <c r="G430" s="56"/>
      <c r="H430" s="58"/>
      <c r="I430" s="56"/>
      <c r="J430" s="54"/>
      <c r="O430" s="329"/>
      <c r="P430" s="330"/>
      <c r="Q430" s="329"/>
      <c r="R430" s="458"/>
      <c r="S430" s="345"/>
      <c r="T430" s="346"/>
      <c r="U430" s="345"/>
      <c r="V430" s="347"/>
      <c r="W430" s="356"/>
      <c r="X430" s="357"/>
      <c r="Y430" s="356"/>
      <c r="Z430" s="358"/>
      <c r="AA430" s="345"/>
      <c r="AB430" s="346"/>
      <c r="AC430" s="345"/>
      <c r="AD430" s="347"/>
      <c r="AE430" s="367"/>
      <c r="AF430" s="436"/>
      <c r="AG430" s="367"/>
      <c r="AH430" s="436"/>
      <c r="AI430" s="329"/>
      <c r="AJ430" s="330"/>
      <c r="AK430" s="329"/>
      <c r="AL430" s="331"/>
      <c r="AM430" s="393"/>
      <c r="AN430" s="394"/>
      <c r="AO430" s="395"/>
      <c r="AP430" s="497"/>
      <c r="AQ430" s="406"/>
      <c r="AR430" s="407"/>
      <c r="AS430" s="406"/>
      <c r="AT430" s="408"/>
      <c r="AZ430" s="475"/>
      <c r="BC430" s="329"/>
      <c r="BD430" s="330"/>
      <c r="BE430" s="329"/>
      <c r="BF430" s="331"/>
      <c r="BK430" s="303"/>
      <c r="BL430" s="321"/>
      <c r="BM430" s="303"/>
      <c r="BN430" s="304"/>
      <c r="BQ430" s="478"/>
    </row>
    <row r="431" spans="3:69" hidden="1">
      <c r="C431" s="303"/>
      <c r="D431" s="321"/>
      <c r="E431" s="303"/>
      <c r="F431" s="304"/>
      <c r="G431" s="56"/>
      <c r="H431" s="58"/>
      <c r="I431" s="56"/>
      <c r="J431" s="54"/>
      <c r="O431" s="329"/>
      <c r="P431" s="330"/>
      <c r="Q431" s="329"/>
      <c r="R431" s="458"/>
      <c r="S431" s="345"/>
      <c r="T431" s="346"/>
      <c r="U431" s="345"/>
      <c r="V431" s="347"/>
      <c r="W431" s="356"/>
      <c r="X431" s="357"/>
      <c r="Y431" s="356"/>
      <c r="Z431" s="358"/>
      <c r="AA431" s="345"/>
      <c r="AB431" s="346"/>
      <c r="AC431" s="345"/>
      <c r="AD431" s="347"/>
      <c r="AE431" s="367"/>
      <c r="AF431" s="436"/>
      <c r="AG431" s="367"/>
      <c r="AH431" s="436"/>
      <c r="AI431" s="329"/>
      <c r="AJ431" s="330"/>
      <c r="AK431" s="329"/>
      <c r="AL431" s="331"/>
      <c r="AM431" s="393"/>
      <c r="AN431" s="394"/>
      <c r="AO431" s="395"/>
      <c r="AP431" s="497"/>
      <c r="AQ431" s="406"/>
      <c r="AR431" s="407"/>
      <c r="AS431" s="406"/>
      <c r="AT431" s="408"/>
      <c r="AZ431" s="475"/>
      <c r="BC431" s="329"/>
      <c r="BD431" s="330"/>
      <c r="BE431" s="329"/>
      <c r="BF431" s="331"/>
      <c r="BK431" s="303"/>
      <c r="BL431" s="321"/>
      <c r="BM431" s="303"/>
      <c r="BN431" s="304"/>
      <c r="BQ431" s="478"/>
    </row>
    <row r="432" spans="3:69" hidden="1">
      <c r="C432" s="303"/>
      <c r="D432" s="321"/>
      <c r="E432" s="303"/>
      <c r="F432" s="304"/>
      <c r="G432" s="56"/>
      <c r="H432" s="58"/>
      <c r="I432" s="56"/>
      <c r="J432" s="54"/>
      <c r="O432" s="329"/>
      <c r="P432" s="330"/>
      <c r="Q432" s="329"/>
      <c r="R432" s="458"/>
      <c r="S432" s="345"/>
      <c r="T432" s="346"/>
      <c r="U432" s="345"/>
      <c r="V432" s="347"/>
      <c r="W432" s="356"/>
      <c r="X432" s="357"/>
      <c r="Y432" s="356"/>
      <c r="Z432" s="358"/>
      <c r="AA432" s="345"/>
      <c r="AB432" s="346"/>
      <c r="AC432" s="345"/>
      <c r="AD432" s="347"/>
      <c r="AE432" s="367"/>
      <c r="AF432" s="436"/>
      <c r="AG432" s="367"/>
      <c r="AH432" s="436"/>
      <c r="AI432" s="329"/>
      <c r="AJ432" s="330"/>
      <c r="AK432" s="329"/>
      <c r="AL432" s="331"/>
      <c r="AM432" s="393"/>
      <c r="AN432" s="394"/>
      <c r="AO432" s="395"/>
      <c r="AP432" s="497"/>
      <c r="AQ432" s="406"/>
      <c r="AR432" s="407"/>
      <c r="AS432" s="406"/>
      <c r="AT432" s="408"/>
      <c r="AZ432" s="475"/>
      <c r="BC432" s="329"/>
      <c r="BD432" s="330"/>
      <c r="BE432" s="329"/>
      <c r="BF432" s="331"/>
      <c r="BK432" s="303"/>
      <c r="BL432" s="321"/>
      <c r="BM432" s="303"/>
      <c r="BN432" s="304"/>
      <c r="BQ432" s="478"/>
    </row>
    <row r="433" spans="1:96" hidden="1">
      <c r="C433" s="303"/>
      <c r="D433" s="321"/>
      <c r="E433" s="303"/>
      <c r="F433" s="304"/>
      <c r="G433" s="56"/>
      <c r="H433" s="58"/>
      <c r="I433" s="56"/>
      <c r="J433" s="54"/>
      <c r="O433" s="329"/>
      <c r="P433" s="330"/>
      <c r="Q433" s="329"/>
      <c r="R433" s="458"/>
      <c r="S433" s="345"/>
      <c r="T433" s="346"/>
      <c r="U433" s="345"/>
      <c r="V433" s="347"/>
      <c r="W433" s="356"/>
      <c r="X433" s="357"/>
      <c r="Y433" s="356"/>
      <c r="Z433" s="358"/>
      <c r="AA433" s="345"/>
      <c r="AB433" s="346"/>
      <c r="AC433" s="345"/>
      <c r="AD433" s="347"/>
      <c r="AE433" s="367"/>
      <c r="AF433" s="436"/>
      <c r="AG433" s="367"/>
      <c r="AH433" s="436"/>
      <c r="AI433" s="329"/>
      <c r="AJ433" s="330"/>
      <c r="AK433" s="329"/>
      <c r="AL433" s="331"/>
      <c r="AM433" s="393"/>
      <c r="AN433" s="394"/>
      <c r="AO433" s="395"/>
      <c r="AP433" s="497"/>
      <c r="AQ433" s="406"/>
      <c r="AR433" s="407"/>
      <c r="AS433" s="406"/>
      <c r="AT433" s="408"/>
      <c r="AZ433" s="475"/>
      <c r="BC433" s="329"/>
      <c r="BD433" s="330"/>
      <c r="BE433" s="329"/>
      <c r="BF433" s="331"/>
      <c r="BK433" s="303"/>
      <c r="BL433" s="321"/>
      <c r="BM433" s="303"/>
      <c r="BN433" s="304"/>
      <c r="BQ433" s="478"/>
    </row>
    <row r="434" spans="1:96">
      <c r="A434" s="272" t="s">
        <v>379</v>
      </c>
      <c r="B434" s="8" t="s">
        <v>56</v>
      </c>
      <c r="C434" s="303"/>
      <c r="D434" s="321"/>
      <c r="E434" s="303"/>
      <c r="F434" s="304"/>
      <c r="G434" s="56"/>
      <c r="H434" s="58"/>
      <c r="I434" s="56"/>
      <c r="J434" s="54"/>
      <c r="O434" s="329"/>
      <c r="P434" s="330"/>
      <c r="Q434" s="329"/>
      <c r="R434" s="458"/>
      <c r="S434" s="345"/>
      <c r="T434" s="346"/>
      <c r="U434" s="345"/>
      <c r="V434" s="347"/>
      <c r="W434" s="356"/>
      <c r="X434" s="357"/>
      <c r="Y434" s="356"/>
      <c r="Z434" s="358"/>
      <c r="AA434" s="345"/>
      <c r="AB434" s="346"/>
      <c r="AC434" s="345"/>
      <c r="AD434" s="347"/>
      <c r="AE434" s="367"/>
      <c r="AF434" s="436"/>
      <c r="AG434" s="367"/>
      <c r="AH434" s="436"/>
      <c r="AI434" s="329"/>
      <c r="AJ434" s="330"/>
      <c r="AK434" s="329"/>
      <c r="AL434" s="516"/>
      <c r="AM434" s="393"/>
      <c r="AN434" s="394"/>
      <c r="AO434" s="395"/>
      <c r="AP434" s="497"/>
      <c r="AQ434" s="406"/>
      <c r="AR434" s="407"/>
      <c r="AS434" s="406"/>
      <c r="AT434" s="408"/>
      <c r="BC434" s="329"/>
      <c r="BD434" s="330"/>
      <c r="BE434" s="329"/>
      <c r="BF434" s="331"/>
      <c r="BK434" s="303"/>
      <c r="BL434" s="321"/>
      <c r="BM434" s="303"/>
      <c r="BN434" s="304"/>
      <c r="BQ434" s="478">
        <f t="shared" ref="BQ434:BQ438" si="25">SUM(C434:BP434)</f>
        <v>0</v>
      </c>
      <c r="CR434" s="289"/>
    </row>
    <row r="435" spans="1:96">
      <c r="A435" s="272" t="s">
        <v>436</v>
      </c>
      <c r="B435" s="8" t="s">
        <v>56</v>
      </c>
      <c r="C435" s="303"/>
      <c r="D435" s="321"/>
      <c r="E435" s="303"/>
      <c r="F435" s="463"/>
      <c r="G435" s="56"/>
      <c r="H435" s="58"/>
      <c r="I435" s="56"/>
      <c r="J435" s="487"/>
      <c r="O435" s="329"/>
      <c r="P435" s="330"/>
      <c r="Q435" s="329"/>
      <c r="R435" s="458"/>
      <c r="S435" s="345"/>
      <c r="T435" s="346"/>
      <c r="U435" s="345"/>
      <c r="V435" s="347"/>
      <c r="W435" s="356"/>
      <c r="X435" s="357"/>
      <c r="Y435" s="356"/>
      <c r="Z435" s="358"/>
      <c r="AA435" s="345"/>
      <c r="AB435" s="346"/>
      <c r="AC435" s="345"/>
      <c r="AD435" s="347"/>
      <c r="AE435" s="367"/>
      <c r="AF435" s="436"/>
      <c r="AG435" s="367"/>
      <c r="AH435" s="436"/>
      <c r="AI435" s="329" t="s">
        <v>341</v>
      </c>
      <c r="AJ435" s="458">
        <v>14</v>
      </c>
      <c r="AK435" s="329" t="s">
        <v>342</v>
      </c>
      <c r="AL435" s="516">
        <v>13</v>
      </c>
      <c r="AM435" s="393"/>
      <c r="AN435" s="394"/>
      <c r="AO435" s="395"/>
      <c r="AP435" s="497"/>
      <c r="AQ435" s="406"/>
      <c r="AR435" s="407"/>
      <c r="AS435" s="406"/>
      <c r="AT435" s="408"/>
      <c r="AY435" s="120" t="s">
        <v>435</v>
      </c>
      <c r="AZ435" s="120">
        <v>6</v>
      </c>
      <c r="BC435" s="329"/>
      <c r="BD435" s="330"/>
      <c r="BE435" s="329"/>
      <c r="BF435" s="331"/>
      <c r="BK435" s="303"/>
      <c r="BL435" s="321"/>
      <c r="BM435" s="303"/>
      <c r="BN435" s="304"/>
      <c r="BQ435" s="478">
        <f t="shared" si="25"/>
        <v>33</v>
      </c>
      <c r="CR435" s="289"/>
    </row>
    <row r="436" spans="1:96">
      <c r="A436" s="272" t="s">
        <v>395</v>
      </c>
      <c r="B436" s="8" t="s">
        <v>56</v>
      </c>
      <c r="C436" s="303"/>
      <c r="D436" s="321"/>
      <c r="E436" s="303"/>
      <c r="F436" s="463"/>
      <c r="G436" s="56"/>
      <c r="H436" s="58"/>
      <c r="I436" s="56"/>
      <c r="J436" s="487"/>
      <c r="O436" s="329"/>
      <c r="P436" s="330"/>
      <c r="Q436" s="329" t="s">
        <v>341</v>
      </c>
      <c r="R436" s="458">
        <v>14</v>
      </c>
      <c r="S436" s="345"/>
      <c r="T436" s="346"/>
      <c r="U436" s="345"/>
      <c r="V436" s="347"/>
      <c r="W436" s="356"/>
      <c r="X436" s="357"/>
      <c r="Y436" s="356"/>
      <c r="Z436" s="358"/>
      <c r="AA436" s="345"/>
      <c r="AB436" s="346"/>
      <c r="AC436" s="345"/>
      <c r="AD436" s="347"/>
      <c r="AE436" s="367"/>
      <c r="AF436" s="436"/>
      <c r="AG436" s="367"/>
      <c r="AH436" s="436"/>
      <c r="AI436" s="329"/>
      <c r="AJ436" s="330"/>
      <c r="AK436" s="329"/>
      <c r="AL436" s="516"/>
      <c r="AM436" s="393"/>
      <c r="AN436" s="394"/>
      <c r="AO436" s="395"/>
      <c r="AP436" s="396"/>
      <c r="AQ436" s="406"/>
      <c r="AR436" s="407"/>
      <c r="AS436" s="406"/>
      <c r="AT436" s="408"/>
      <c r="BC436" s="329"/>
      <c r="BD436" s="330"/>
      <c r="BE436" s="329"/>
      <c r="BF436" s="331"/>
      <c r="BK436" s="303"/>
      <c r="BL436" s="321"/>
      <c r="BM436" s="303"/>
      <c r="BN436" s="304"/>
      <c r="BQ436" s="478">
        <f t="shared" si="25"/>
        <v>14</v>
      </c>
      <c r="CR436" s="289"/>
    </row>
    <row r="437" spans="1:96">
      <c r="A437" s="272" t="s">
        <v>88</v>
      </c>
      <c r="B437" s="452" t="s">
        <v>56</v>
      </c>
      <c r="C437" s="302"/>
      <c r="D437" s="520"/>
      <c r="E437" s="303"/>
      <c r="F437" s="463"/>
      <c r="G437" s="56"/>
      <c r="H437" s="58"/>
      <c r="I437" s="56"/>
      <c r="J437" s="487"/>
      <c r="O437" s="329"/>
      <c r="P437" s="330"/>
      <c r="Q437" s="329"/>
      <c r="R437" s="458"/>
      <c r="S437" s="345"/>
      <c r="T437" s="346"/>
      <c r="U437" s="345"/>
      <c r="V437" s="347"/>
      <c r="W437" s="356"/>
      <c r="X437" s="357"/>
      <c r="Y437" s="356"/>
      <c r="Z437" s="358"/>
      <c r="AA437" s="345"/>
      <c r="AB437" s="346"/>
      <c r="AC437" s="345"/>
      <c r="AD437" s="347"/>
      <c r="AE437" s="367"/>
      <c r="AF437" s="436"/>
      <c r="AG437" s="367"/>
      <c r="AH437" s="436"/>
      <c r="AI437" s="329"/>
      <c r="AJ437" s="442"/>
      <c r="AK437" s="329"/>
      <c r="AL437" s="516"/>
      <c r="AM437" s="393"/>
      <c r="AN437" s="394"/>
      <c r="AO437" s="395"/>
      <c r="AP437" s="396"/>
      <c r="AQ437" s="406"/>
      <c r="AR437" s="407"/>
      <c r="AS437" s="406"/>
      <c r="AT437" s="408"/>
      <c r="BC437" s="329"/>
      <c r="BD437" s="330"/>
      <c r="BE437" s="329"/>
      <c r="BF437" s="331"/>
      <c r="BK437" s="303"/>
      <c r="BL437" s="321"/>
      <c r="BM437" s="303"/>
      <c r="BN437" s="304"/>
      <c r="BO437" s="21"/>
      <c r="BP437" s="27"/>
      <c r="BQ437" s="478">
        <f>SUM(C437:BP437)</f>
        <v>0</v>
      </c>
      <c r="BR437" s="31"/>
      <c r="BW437" s="52"/>
      <c r="BX437" s="413"/>
      <c r="BY437" s="52"/>
      <c r="BZ437" s="414"/>
      <c r="CA437" s="52"/>
      <c r="CB437" s="413"/>
      <c r="CC437" s="52"/>
      <c r="CD437" s="414"/>
      <c r="CE437" s="52"/>
      <c r="CF437" s="413"/>
      <c r="CG437" s="52"/>
      <c r="CH437" s="414"/>
      <c r="CI437" s="52"/>
      <c r="CJ437" s="413"/>
      <c r="CK437" s="52"/>
      <c r="CL437" s="414"/>
      <c r="CR437" s="22"/>
    </row>
    <row r="438" spans="1:96">
      <c r="A438" s="272" t="s">
        <v>159</v>
      </c>
      <c r="B438" s="452" t="s">
        <v>56</v>
      </c>
      <c r="C438" s="303"/>
      <c r="D438" s="321"/>
      <c r="E438" s="303"/>
      <c r="F438" s="304"/>
      <c r="G438" s="56"/>
      <c r="H438" s="58"/>
      <c r="I438" s="56" t="s">
        <v>340</v>
      </c>
      <c r="J438" s="487">
        <v>12</v>
      </c>
      <c r="O438" s="329"/>
      <c r="P438" s="330"/>
      <c r="Q438" s="329"/>
      <c r="R438" s="331"/>
      <c r="S438" s="345"/>
      <c r="T438" s="346"/>
      <c r="U438" s="345"/>
      <c r="V438" s="347"/>
      <c r="W438" s="356"/>
      <c r="X438" s="357"/>
      <c r="Y438" s="356"/>
      <c r="Z438" s="358"/>
      <c r="AA438" s="345"/>
      <c r="AB438" s="346"/>
      <c r="AC438" s="345"/>
      <c r="AD438" s="347"/>
      <c r="AE438" s="367" t="s">
        <v>423</v>
      </c>
      <c r="AF438" s="436">
        <v>9</v>
      </c>
      <c r="AG438" s="367" t="s">
        <v>341</v>
      </c>
      <c r="AH438" s="436">
        <v>14</v>
      </c>
      <c r="AI438" s="329"/>
      <c r="AJ438" s="442"/>
      <c r="AK438" s="329"/>
      <c r="AL438" s="516"/>
      <c r="AM438" s="393"/>
      <c r="AN438" s="394"/>
      <c r="AO438" s="395"/>
      <c r="AP438" s="396"/>
      <c r="AQ438" s="406"/>
      <c r="AR438" s="407"/>
      <c r="AS438" s="406"/>
      <c r="AT438" s="408"/>
      <c r="BC438" s="329"/>
      <c r="BD438" s="330"/>
      <c r="BE438" s="329"/>
      <c r="BF438" s="331"/>
      <c r="BK438" s="303"/>
      <c r="BL438" s="321"/>
      <c r="BM438" s="303"/>
      <c r="BN438" s="304"/>
      <c r="BO438" s="21"/>
      <c r="BP438" s="27"/>
      <c r="BQ438" s="478">
        <f t="shared" si="25"/>
        <v>35</v>
      </c>
      <c r="BR438" s="31"/>
      <c r="BW438" s="52"/>
      <c r="BX438" s="413"/>
      <c r="BY438" s="52"/>
      <c r="BZ438" s="414"/>
      <c r="CA438" s="52"/>
      <c r="CB438" s="413"/>
      <c r="CC438" s="52"/>
      <c r="CD438" s="414"/>
      <c r="CE438" s="52"/>
      <c r="CF438" s="413"/>
      <c r="CG438" s="52"/>
      <c r="CH438" s="414"/>
      <c r="CI438" s="52"/>
      <c r="CJ438" s="413"/>
      <c r="CK438" s="52"/>
      <c r="CL438" s="414"/>
      <c r="CR438" s="22"/>
    </row>
    <row r="439" spans="1:96">
      <c r="A439" s="272" t="s">
        <v>444</v>
      </c>
      <c r="B439" s="452" t="s">
        <v>56</v>
      </c>
      <c r="C439" s="303"/>
      <c r="D439" s="321"/>
      <c r="E439" s="303"/>
      <c r="F439" s="304"/>
      <c r="G439" s="56"/>
      <c r="H439" s="58"/>
      <c r="I439" s="56"/>
      <c r="J439" s="487"/>
      <c r="O439" s="329"/>
      <c r="P439" s="330"/>
      <c r="Q439" s="329"/>
      <c r="R439" s="331"/>
      <c r="S439" s="345"/>
      <c r="T439" s="346"/>
      <c r="U439" s="345"/>
      <c r="V439" s="347"/>
      <c r="W439" s="356"/>
      <c r="X439" s="357"/>
      <c r="Y439" s="356"/>
      <c r="Z439" s="358"/>
      <c r="AA439" s="345"/>
      <c r="AB439" s="346"/>
      <c r="AC439" s="345"/>
      <c r="AD439" s="347"/>
      <c r="AE439" s="367"/>
      <c r="AF439" s="436"/>
      <c r="AG439" s="367"/>
      <c r="AH439" s="436"/>
      <c r="AI439" s="329" t="s">
        <v>340</v>
      </c>
      <c r="AJ439" s="442">
        <v>12</v>
      </c>
      <c r="AK439" s="329" t="s">
        <v>347</v>
      </c>
      <c r="AL439" s="442">
        <v>15</v>
      </c>
      <c r="AM439" s="393"/>
      <c r="AN439" s="394"/>
      <c r="AO439" s="395"/>
      <c r="AP439" s="497"/>
      <c r="AQ439" s="406"/>
      <c r="AR439" s="407"/>
      <c r="AS439" s="406"/>
      <c r="AT439" s="408"/>
      <c r="BC439" s="329"/>
      <c r="BD439" s="330"/>
      <c r="BE439" s="329"/>
      <c r="BF439" s="331"/>
      <c r="BG439" s="535"/>
      <c r="BH439" s="536"/>
      <c r="BI439" s="535"/>
      <c r="BJ439" s="537"/>
      <c r="BK439" s="289"/>
      <c r="BL439" s="536"/>
      <c r="BM439" s="289"/>
      <c r="BN439" s="537"/>
      <c r="BO439" s="21"/>
      <c r="BP439" s="27"/>
      <c r="BQ439" s="530">
        <f>SUM(BQ338:BQ438)</f>
        <v>156</v>
      </c>
      <c r="BR439" s="31"/>
      <c r="BW439" s="52"/>
      <c r="BX439" s="413"/>
      <c r="BY439" s="52"/>
      <c r="BZ439" s="414"/>
      <c r="CA439" s="52"/>
      <c r="CB439" s="413"/>
      <c r="CC439" s="52"/>
      <c r="CD439" s="414"/>
      <c r="CE439" s="52"/>
      <c r="CF439" s="413"/>
      <c r="CG439" s="52"/>
      <c r="CH439" s="414"/>
      <c r="CI439" s="52"/>
      <c r="CJ439" s="413"/>
      <c r="CK439" s="52"/>
      <c r="CL439" s="414"/>
      <c r="CR439" s="22"/>
    </row>
    <row r="440" spans="1:96">
      <c r="A440" s="272"/>
      <c r="B440" s="519" t="s">
        <v>56</v>
      </c>
      <c r="C440" s="303"/>
      <c r="D440" s="321"/>
      <c r="E440" s="303"/>
      <c r="F440" s="304"/>
      <c r="G440" s="56"/>
      <c r="H440" s="58"/>
      <c r="I440" s="56"/>
      <c r="J440" s="54"/>
      <c r="O440" s="329"/>
      <c r="P440" s="330"/>
      <c r="Q440" s="329"/>
      <c r="R440" s="458"/>
      <c r="S440" s="345"/>
      <c r="T440" s="346"/>
      <c r="U440" s="345"/>
      <c r="V440" s="347"/>
      <c r="W440" s="356"/>
      <c r="X440" s="357"/>
      <c r="Y440" s="356"/>
      <c r="Z440" s="358"/>
      <c r="AA440" s="345"/>
      <c r="AB440" s="346"/>
      <c r="AC440" s="345"/>
      <c r="AD440" s="347"/>
      <c r="AE440" s="367"/>
      <c r="AF440" s="436"/>
      <c r="AG440" s="367"/>
      <c r="AH440" s="436"/>
      <c r="AI440" s="329"/>
      <c r="AJ440" s="442"/>
      <c r="AK440" s="329"/>
      <c r="AL440" s="331"/>
      <c r="AM440" s="393"/>
      <c r="AN440" s="394"/>
      <c r="AO440" s="395"/>
      <c r="AP440" s="497"/>
      <c r="AQ440" s="406"/>
      <c r="AR440" s="407"/>
      <c r="AS440" s="406"/>
      <c r="AT440" s="408"/>
      <c r="BC440" s="329"/>
      <c r="BD440" s="330"/>
      <c r="BE440" s="329"/>
      <c r="BF440" s="331"/>
      <c r="BG440" s="535"/>
      <c r="BH440" s="536"/>
      <c r="BI440" s="535"/>
      <c r="BJ440" s="537"/>
      <c r="BK440" s="289"/>
      <c r="BL440" s="536"/>
      <c r="BM440" s="289"/>
      <c r="BN440" s="537"/>
      <c r="BO440" s="21"/>
      <c r="BP440" s="27"/>
      <c r="BQ440" s="531"/>
      <c r="BR440" s="31"/>
      <c r="BW440" s="52"/>
      <c r="BX440" s="413"/>
      <c r="BY440" s="52"/>
      <c r="BZ440" s="414"/>
      <c r="CA440" s="52"/>
      <c r="CB440" s="413"/>
      <c r="CC440" s="52"/>
      <c r="CD440" s="414"/>
      <c r="CE440" s="52"/>
      <c r="CF440" s="413"/>
      <c r="CG440" s="52"/>
      <c r="CH440" s="414"/>
      <c r="CI440" s="52"/>
      <c r="CJ440" s="413"/>
      <c r="CK440" s="52"/>
      <c r="CL440" s="414"/>
      <c r="CR440" s="22"/>
    </row>
    <row r="441" spans="1:96">
      <c r="A441" s="272"/>
      <c r="B441" s="452"/>
      <c r="C441" s="303"/>
      <c r="D441" s="321"/>
      <c r="E441" s="303"/>
      <c r="F441" s="304"/>
      <c r="G441" s="56"/>
      <c r="H441" s="58"/>
      <c r="I441" s="56"/>
      <c r="J441" s="54"/>
      <c r="O441" s="329"/>
      <c r="P441" s="330"/>
      <c r="Q441" s="329"/>
      <c r="R441" s="458"/>
      <c r="S441" s="345"/>
      <c r="T441" s="346"/>
      <c r="U441" s="345"/>
      <c r="V441" s="347"/>
      <c r="W441" s="356"/>
      <c r="X441" s="357"/>
      <c r="Y441" s="356"/>
      <c r="Z441" s="358"/>
      <c r="AA441" s="345"/>
      <c r="AB441" s="346"/>
      <c r="AC441" s="345"/>
      <c r="AD441" s="347"/>
      <c r="AE441" s="367"/>
      <c r="AF441" s="368"/>
      <c r="AG441" s="367"/>
      <c r="AH441" s="369"/>
      <c r="AI441" s="329"/>
      <c r="AJ441" s="330"/>
      <c r="AK441" s="329"/>
      <c r="AL441" s="331"/>
      <c r="AM441" s="393"/>
      <c r="AN441" s="394"/>
      <c r="AO441" s="395"/>
      <c r="AP441" s="497"/>
      <c r="AQ441" s="406"/>
      <c r="AR441" s="407"/>
      <c r="AS441" s="406"/>
      <c r="AT441" s="408"/>
      <c r="BC441" s="329"/>
      <c r="BD441" s="330"/>
      <c r="BE441" s="329"/>
      <c r="BF441" s="331"/>
      <c r="BG441" s="535"/>
      <c r="BH441" s="536"/>
      <c r="BI441" s="535"/>
      <c r="BJ441" s="537"/>
      <c r="BK441" s="289"/>
      <c r="BL441" s="536"/>
      <c r="BM441" s="289"/>
      <c r="BN441" s="537"/>
      <c r="BO441" s="21"/>
      <c r="BP441" s="27"/>
      <c r="BQ441" s="531"/>
      <c r="BR441" s="31"/>
      <c r="BW441" s="52"/>
      <c r="BX441" s="413"/>
      <c r="BY441" s="52"/>
      <c r="BZ441" s="414"/>
      <c r="CA441" s="52"/>
      <c r="CB441" s="413"/>
      <c r="CC441" s="52"/>
      <c r="CD441" s="414"/>
      <c r="CE441" s="52"/>
      <c r="CF441" s="413"/>
      <c r="CG441" s="52"/>
      <c r="CH441" s="414"/>
      <c r="CI441" s="52"/>
      <c r="CJ441" s="413"/>
      <c r="CK441" s="52"/>
      <c r="CL441" s="414"/>
      <c r="CR441" s="22"/>
    </row>
    <row r="442" spans="1:96">
      <c r="A442" s="272"/>
      <c r="C442" s="303"/>
      <c r="D442" s="321"/>
      <c r="E442" s="303"/>
      <c r="F442" s="304"/>
      <c r="G442" s="56"/>
      <c r="H442" s="58"/>
      <c r="I442" s="56"/>
      <c r="J442" s="54"/>
      <c r="O442" s="329"/>
      <c r="P442" s="330"/>
      <c r="Q442" s="329"/>
      <c r="R442" s="458"/>
      <c r="S442" s="345"/>
      <c r="T442" s="346"/>
      <c r="U442" s="345"/>
      <c r="V442" s="347"/>
      <c r="W442" s="356"/>
      <c r="X442" s="357"/>
      <c r="Y442" s="356"/>
      <c r="Z442" s="358"/>
      <c r="AA442" s="345"/>
      <c r="AB442" s="346"/>
      <c r="AC442" s="345"/>
      <c r="AD442" s="347"/>
      <c r="AE442" s="367"/>
      <c r="AF442" s="368"/>
      <c r="AG442" s="367"/>
      <c r="AH442" s="369"/>
      <c r="AI442" s="329"/>
      <c r="AJ442" s="330"/>
      <c r="AK442" s="329"/>
      <c r="AL442" s="331"/>
      <c r="AM442" s="393"/>
      <c r="AN442" s="394"/>
      <c r="AO442" s="395"/>
      <c r="AP442" s="396"/>
      <c r="AQ442" s="406"/>
      <c r="AR442" s="407"/>
      <c r="AS442" s="406"/>
      <c r="AT442" s="408"/>
      <c r="BC442" s="329"/>
      <c r="BD442" s="330"/>
      <c r="BE442" s="329"/>
      <c r="BF442" s="331"/>
      <c r="BG442" s="535"/>
      <c r="BH442" s="536"/>
      <c r="BI442" s="535"/>
      <c r="BJ442" s="537"/>
      <c r="BK442" s="289"/>
      <c r="BL442" s="536"/>
      <c r="BM442" s="289"/>
      <c r="BN442" s="537"/>
      <c r="BO442" s="21"/>
      <c r="BP442" s="27"/>
      <c r="BQ442" s="531"/>
      <c r="BR442" s="31"/>
      <c r="BW442" s="52"/>
      <c r="BX442" s="413"/>
      <c r="BY442" s="52"/>
      <c r="BZ442" s="414"/>
      <c r="CA442" s="52"/>
      <c r="CB442" s="413"/>
      <c r="CC442" s="52"/>
      <c r="CD442" s="414"/>
      <c r="CE442" s="52"/>
      <c r="CF442" s="413"/>
      <c r="CG442" s="52"/>
      <c r="CH442" s="414"/>
      <c r="CI442" s="52"/>
      <c r="CJ442" s="413"/>
      <c r="CK442" s="52"/>
      <c r="CL442" s="414"/>
      <c r="CR442" s="22"/>
    </row>
    <row r="443" spans="1:96">
      <c r="A443" s="272"/>
      <c r="C443" s="302"/>
      <c r="D443" s="520"/>
      <c r="E443" s="303"/>
      <c r="F443" s="304"/>
      <c r="G443" s="56"/>
      <c r="H443" s="58"/>
      <c r="I443" s="56"/>
      <c r="J443" s="54"/>
      <c r="O443" s="329"/>
      <c r="P443" s="330"/>
      <c r="Q443" s="329"/>
      <c r="R443" s="331"/>
      <c r="S443" s="345"/>
      <c r="T443" s="346"/>
      <c r="U443" s="345"/>
      <c r="V443" s="347"/>
      <c r="W443" s="356"/>
      <c r="X443" s="357"/>
      <c r="Y443" s="356"/>
      <c r="Z443" s="358"/>
      <c r="AA443" s="345"/>
      <c r="AB443" s="346"/>
      <c r="AC443" s="345"/>
      <c r="AD443" s="347"/>
      <c r="AE443" s="367"/>
      <c r="AF443" s="368"/>
      <c r="AG443" s="367"/>
      <c r="AH443" s="369"/>
      <c r="AI443" s="329"/>
      <c r="AJ443" s="330"/>
      <c r="AK443" s="329"/>
      <c r="AL443" s="331"/>
      <c r="AM443" s="393"/>
      <c r="AN443" s="394"/>
      <c r="AO443" s="395"/>
      <c r="AP443" s="396"/>
      <c r="AQ443" s="406"/>
      <c r="AR443" s="407"/>
      <c r="AS443" s="406"/>
      <c r="AT443" s="408"/>
      <c r="AY443" s="117"/>
      <c r="AZ443" s="36"/>
      <c r="BA443" s="117"/>
      <c r="BB443" s="37"/>
      <c r="BC443" s="326"/>
      <c r="BD443" s="327"/>
      <c r="BE443" s="326"/>
      <c r="BF443" s="328"/>
      <c r="BG443" s="538"/>
      <c r="BH443" s="539"/>
      <c r="BI443" s="538"/>
      <c r="BJ443" s="281"/>
      <c r="BK443" s="540"/>
      <c r="BL443" s="539"/>
      <c r="BM443" s="533"/>
      <c r="BN443" s="281"/>
      <c r="BO443" s="9"/>
      <c r="BP443" s="26"/>
      <c r="BQ443" s="9"/>
      <c r="BR443" s="30"/>
      <c r="BS443" s="9"/>
      <c r="BT443" s="26"/>
      <c r="BU443" s="9"/>
      <c r="BV443" s="30"/>
      <c r="BW443" s="51"/>
      <c r="BX443" s="415"/>
      <c r="BY443" s="51"/>
      <c r="BZ443" s="300"/>
      <c r="CA443" s="51"/>
      <c r="CB443" s="415"/>
      <c r="CC443" s="51"/>
      <c r="CD443" s="414"/>
      <c r="CE443" s="52"/>
      <c r="CF443" s="413"/>
      <c r="CG443" s="52"/>
      <c r="CH443" s="414"/>
      <c r="CI443" s="52"/>
      <c r="CJ443" s="413"/>
      <c r="CK443" s="52"/>
      <c r="CL443" s="414"/>
      <c r="CR443" s="22"/>
    </row>
    <row r="444" spans="1:96">
      <c r="AQ444" s="22"/>
      <c r="AR444" s="27"/>
      <c r="AS444" s="22"/>
      <c r="AT444" s="31"/>
      <c r="AU444" s="21"/>
      <c r="AV444" s="27"/>
      <c r="AW444" s="21"/>
      <c r="AX444" s="31"/>
      <c r="AY444" s="9"/>
      <c r="AZ444" s="26"/>
      <c r="BA444" s="9"/>
      <c r="BB444" s="30"/>
      <c r="BC444" s="10"/>
      <c r="BD444" s="26"/>
      <c r="BE444" s="10"/>
      <c r="BF444" s="30"/>
      <c r="BG444" s="9"/>
      <c r="BH444" s="26"/>
      <c r="BI444" s="9"/>
      <c r="BJ444" s="30"/>
      <c r="BK444" s="10"/>
      <c r="BL444" s="26"/>
      <c r="BM444" s="10"/>
      <c r="BN444" s="30"/>
      <c r="BO444" s="9"/>
      <c r="BP444" s="26"/>
      <c r="BQ444" s="9"/>
      <c r="BR444" s="30"/>
      <c r="BS444" s="9"/>
      <c r="BT444" s="26"/>
      <c r="BU444" s="9"/>
      <c r="BV444" s="30"/>
      <c r="BW444" s="51"/>
      <c r="BX444" s="415"/>
      <c r="BY444" s="51"/>
      <c r="BZ444" s="300"/>
      <c r="CA444" s="51"/>
      <c r="CB444" s="415"/>
      <c r="CC444" s="51"/>
      <c r="CD444" s="414"/>
      <c r="CE444" s="52"/>
      <c r="CF444" s="413"/>
      <c r="CG444" s="52"/>
      <c r="CH444" s="414"/>
      <c r="CI444" s="52"/>
      <c r="CJ444" s="413"/>
      <c r="CK444" s="52"/>
      <c r="CL444" s="414"/>
      <c r="CR444" s="22"/>
    </row>
    <row r="445" spans="1:96">
      <c r="AQ445" s="22"/>
      <c r="AR445" s="27"/>
      <c r="AS445" s="22"/>
      <c r="AT445" s="31"/>
      <c r="AU445" s="21"/>
      <c r="AV445" s="27"/>
      <c r="AW445" s="21"/>
      <c r="AX445" s="31"/>
      <c r="AY445" s="9"/>
      <c r="AZ445" s="26"/>
      <c r="BA445" s="9"/>
      <c r="BB445" s="30"/>
      <c r="BC445" s="10"/>
      <c r="BD445" s="26"/>
      <c r="BE445" s="10"/>
      <c r="BF445" s="30"/>
      <c r="BG445" s="9"/>
      <c r="BH445" s="26"/>
      <c r="BI445" s="9"/>
      <c r="BJ445" s="30"/>
      <c r="BK445" s="275"/>
      <c r="BL445" s="26"/>
      <c r="BM445" s="10"/>
      <c r="BN445" s="30"/>
      <c r="BO445" s="9"/>
      <c r="BP445" s="26"/>
      <c r="BQ445" s="9"/>
      <c r="BR445" s="30"/>
      <c r="BS445" s="9"/>
      <c r="BT445" s="26"/>
      <c r="BU445" s="9"/>
      <c r="BV445" s="30"/>
      <c r="BW445" s="51"/>
      <c r="BX445" s="415"/>
      <c r="BY445" s="51"/>
      <c r="BZ445" s="300"/>
      <c r="CA445" s="51"/>
      <c r="CB445" s="415"/>
      <c r="CC445" s="51"/>
      <c r="CD445" s="414"/>
      <c r="CE445" s="52"/>
      <c r="CF445" s="413"/>
      <c r="CG445" s="52"/>
      <c r="CH445" s="414"/>
      <c r="CI445" s="52"/>
      <c r="CJ445" s="413"/>
      <c r="CK445" s="52"/>
      <c r="CL445" s="414"/>
      <c r="CR445" s="22"/>
    </row>
    <row r="446" spans="1:96">
      <c r="AQ446" s="22"/>
      <c r="AR446" s="27"/>
      <c r="AS446" s="22"/>
      <c r="AT446" s="31"/>
      <c r="AU446" s="21"/>
      <c r="AV446" s="27"/>
      <c r="AW446" s="21"/>
      <c r="AX446" s="31"/>
      <c r="AY446" s="9"/>
      <c r="AZ446" s="26"/>
      <c r="BA446" s="9"/>
      <c r="BB446" s="30"/>
      <c r="BC446" s="10"/>
      <c r="BD446" s="26"/>
      <c r="BE446" s="10"/>
      <c r="BF446" s="30"/>
      <c r="BG446" s="9"/>
      <c r="BH446" s="26"/>
      <c r="BI446" s="9"/>
      <c r="BJ446" s="30"/>
      <c r="BK446" s="10"/>
      <c r="BL446" s="26"/>
      <c r="BM446" s="10"/>
      <c r="BN446" s="30"/>
      <c r="BO446" s="9"/>
      <c r="BP446" s="26"/>
      <c r="BQ446" s="9"/>
      <c r="BR446" s="30"/>
      <c r="BS446" s="9"/>
      <c r="BT446" s="26"/>
      <c r="BU446" s="9"/>
      <c r="BV446" s="30"/>
      <c r="BW446" s="51"/>
      <c r="BX446" s="415"/>
      <c r="BY446" s="51"/>
      <c r="BZ446" s="300"/>
      <c r="CA446" s="51"/>
      <c r="CB446" s="415"/>
      <c r="CC446" s="51"/>
      <c r="CD446" s="414"/>
      <c r="CE446" s="52"/>
      <c r="CF446" s="413"/>
      <c r="CG446" s="52"/>
      <c r="CH446" s="414"/>
      <c r="CI446" s="52"/>
      <c r="CJ446" s="413"/>
      <c r="CK446" s="52"/>
      <c r="CL446" s="414"/>
      <c r="CR446" s="22"/>
    </row>
    <row r="447" spans="1:96">
      <c r="AQ447" s="22"/>
      <c r="AR447" s="27"/>
      <c r="AS447" s="22"/>
      <c r="AT447" s="31"/>
      <c r="AU447" s="21"/>
      <c r="AV447" s="27"/>
      <c r="AW447" s="21"/>
      <c r="AX447" s="31"/>
      <c r="AY447" s="9"/>
      <c r="AZ447" s="26"/>
      <c r="BA447" s="9"/>
      <c r="BB447" s="30"/>
      <c r="BC447" s="10"/>
      <c r="BD447" s="26"/>
      <c r="BE447" s="10"/>
      <c r="BF447" s="30"/>
      <c r="BG447" s="9"/>
      <c r="BH447" s="26"/>
      <c r="BI447" s="9"/>
      <c r="BJ447" s="30"/>
      <c r="BK447" s="10"/>
      <c r="BL447" s="26"/>
      <c r="BM447" s="10"/>
      <c r="BN447" s="30"/>
      <c r="BO447" s="9"/>
      <c r="BP447" s="26"/>
      <c r="BQ447" s="9"/>
      <c r="BR447" s="30"/>
      <c r="BS447" s="9"/>
      <c r="BT447" s="26"/>
      <c r="BU447" s="9"/>
      <c r="BV447" s="30"/>
      <c r="BW447" s="51"/>
      <c r="BX447" s="415"/>
      <c r="BY447" s="51"/>
      <c r="BZ447" s="300"/>
      <c r="CA447" s="51"/>
      <c r="CB447" s="415"/>
      <c r="CC447" s="51"/>
      <c r="CD447" s="414"/>
      <c r="CE447" s="52"/>
      <c r="CF447" s="413"/>
      <c r="CG447" s="52"/>
      <c r="CH447" s="414"/>
      <c r="CI447" s="52"/>
      <c r="CJ447" s="413"/>
      <c r="CK447" s="52"/>
      <c r="CL447" s="414"/>
      <c r="CR447" s="22"/>
    </row>
    <row r="448" spans="1:96">
      <c r="AQ448" s="22"/>
      <c r="AR448" s="27"/>
      <c r="AS448" s="22"/>
      <c r="AT448" s="31"/>
      <c r="AU448" s="21"/>
      <c r="AV448" s="27"/>
      <c r="AW448" s="21"/>
      <c r="AX448" s="31"/>
      <c r="AY448" s="9"/>
      <c r="AZ448" s="26"/>
      <c r="BA448" s="9"/>
      <c r="BB448" s="30"/>
      <c r="BC448" s="10"/>
      <c r="BD448" s="26"/>
      <c r="BE448" s="10"/>
      <c r="BF448" s="30"/>
      <c r="BG448" s="9"/>
      <c r="BH448" s="26"/>
      <c r="BI448" s="9"/>
      <c r="BJ448" s="30"/>
      <c r="BK448" s="10"/>
      <c r="BL448" s="26"/>
      <c r="BM448" s="10"/>
      <c r="BN448" s="30"/>
      <c r="BO448" s="9"/>
      <c r="BP448" s="26"/>
      <c r="BQ448" s="9"/>
      <c r="BR448" s="30"/>
      <c r="BS448" s="9"/>
      <c r="BT448" s="26"/>
      <c r="BU448" s="9"/>
      <c r="BV448" s="30"/>
      <c r="BW448" s="51"/>
      <c r="BX448" s="415"/>
      <c r="BY448" s="51"/>
      <c r="BZ448" s="300"/>
      <c r="CA448" s="51"/>
      <c r="CB448" s="415"/>
      <c r="CC448" s="51"/>
      <c r="CD448" s="414"/>
      <c r="CE448" s="52"/>
      <c r="CF448" s="413"/>
      <c r="CG448" s="52"/>
      <c r="CH448" s="414"/>
      <c r="CI448" s="52"/>
      <c r="CJ448" s="413"/>
      <c r="CK448" s="52"/>
      <c r="CL448" s="414"/>
      <c r="CR448" s="22"/>
    </row>
    <row r="449" spans="3:96">
      <c r="AQ449" s="22"/>
      <c r="AR449" s="27"/>
      <c r="AS449" s="22"/>
      <c r="AT449" s="31"/>
      <c r="AU449" s="21"/>
      <c r="AV449" s="27"/>
      <c r="AW449" s="21"/>
      <c r="AX449" s="31"/>
      <c r="AY449" s="9"/>
      <c r="AZ449" s="26"/>
      <c r="BA449" s="9"/>
      <c r="BB449" s="30"/>
      <c r="BC449" s="10"/>
      <c r="BD449" s="26"/>
      <c r="BE449" s="10"/>
      <c r="BF449" s="30"/>
      <c r="BG449" s="9"/>
      <c r="BH449" s="26"/>
      <c r="BI449" s="9"/>
      <c r="BJ449" s="30"/>
      <c r="BK449" s="10"/>
      <c r="BL449" s="26"/>
      <c r="BM449" s="10"/>
      <c r="BN449" s="30"/>
      <c r="BO449" s="9"/>
      <c r="BP449" s="26"/>
      <c r="BQ449" s="9"/>
      <c r="BR449" s="30"/>
      <c r="BS449" s="9"/>
      <c r="BT449" s="26"/>
      <c r="BU449" s="9"/>
      <c r="BV449" s="30"/>
      <c r="BW449" s="51"/>
      <c r="BX449" s="415"/>
      <c r="BY449" s="51"/>
      <c r="BZ449" s="300"/>
      <c r="CA449" s="51"/>
      <c r="CB449" s="415"/>
      <c r="CC449" s="51"/>
      <c r="CD449" s="414"/>
      <c r="CE449" s="52"/>
      <c r="CF449" s="413"/>
      <c r="CG449" s="52"/>
      <c r="CH449" s="414"/>
      <c r="CI449" s="52"/>
      <c r="CJ449" s="413"/>
      <c r="CK449" s="52"/>
      <c r="CL449" s="414"/>
      <c r="CR449" s="22"/>
    </row>
    <row r="450" spans="3:96">
      <c r="AQ450" s="22"/>
      <c r="AR450" s="27"/>
      <c r="AS450" s="22"/>
      <c r="AT450" s="31"/>
      <c r="AU450" s="21"/>
      <c r="AV450" s="27"/>
      <c r="AW450" s="21"/>
      <c r="AX450" s="31"/>
      <c r="AY450" s="85"/>
      <c r="AZ450" s="82"/>
      <c r="BA450" s="85"/>
      <c r="BB450" s="84"/>
      <c r="BC450" s="298"/>
      <c r="BD450" s="82"/>
      <c r="BE450" s="298"/>
      <c r="BF450" s="84"/>
      <c r="BG450" s="85"/>
      <c r="BH450" s="82"/>
      <c r="BI450" s="85"/>
      <c r="BJ450" s="84"/>
      <c r="BK450" s="298"/>
      <c r="BL450" s="82"/>
      <c r="BM450" s="298"/>
      <c r="BN450" s="84"/>
      <c r="BO450" s="85"/>
      <c r="BP450" s="82"/>
      <c r="BQ450" s="85"/>
      <c r="BR450" s="84"/>
      <c r="BS450" s="85"/>
      <c r="BT450" s="82"/>
      <c r="BU450" s="85"/>
      <c r="BV450" s="84"/>
      <c r="BW450" s="98"/>
      <c r="BX450" s="416"/>
      <c r="BY450" s="98"/>
      <c r="BZ450" s="417"/>
      <c r="CA450" s="98"/>
      <c r="CB450" s="416"/>
      <c r="CC450" s="98"/>
      <c r="CD450" s="414"/>
      <c r="CE450" s="52"/>
      <c r="CF450" s="413"/>
      <c r="CG450" s="52"/>
      <c r="CH450" s="414"/>
      <c r="CI450" s="52"/>
      <c r="CJ450" s="413"/>
      <c r="CK450" s="52"/>
      <c r="CL450" s="414"/>
      <c r="CR450" s="22"/>
    </row>
    <row r="451" spans="3:96">
      <c r="AQ451" s="22"/>
      <c r="AR451" s="27"/>
      <c r="AS451" s="22"/>
      <c r="AT451" s="31"/>
      <c r="AU451" s="21"/>
      <c r="AV451" s="27"/>
      <c r="AW451" s="21"/>
      <c r="AX451" s="31"/>
      <c r="AY451" s="106"/>
      <c r="AZ451" s="103"/>
      <c r="BA451" s="106"/>
      <c r="BB451" s="105"/>
      <c r="BC451" s="104"/>
      <c r="BD451" s="103"/>
      <c r="BE451" s="104"/>
      <c r="BF451" s="105"/>
      <c r="BG451" s="106"/>
      <c r="BH451" s="103"/>
      <c r="BI451" s="106"/>
      <c r="BJ451" s="105"/>
      <c r="BK451" s="104"/>
      <c r="BL451" s="103"/>
      <c r="BM451" s="104"/>
      <c r="BN451" s="105"/>
      <c r="BO451" s="106"/>
      <c r="BP451" s="103"/>
      <c r="BQ451" s="106"/>
      <c r="BR451" s="105"/>
      <c r="BS451" s="106"/>
      <c r="BT451" s="103"/>
      <c r="BU451" s="106"/>
      <c r="BV451" s="105"/>
      <c r="BW451" s="112"/>
      <c r="BX451" s="418"/>
      <c r="BY451" s="112"/>
      <c r="BZ451" s="419"/>
      <c r="CA451" s="112"/>
      <c r="CB451" s="418"/>
      <c r="CC451" s="112"/>
      <c r="CD451" s="414"/>
      <c r="CE451" s="52"/>
      <c r="CF451" s="413"/>
      <c r="CG451" s="52"/>
      <c r="CH451" s="414"/>
      <c r="CI451" s="52"/>
      <c r="CJ451" s="413"/>
      <c r="CK451" s="52"/>
      <c r="CL451" s="414"/>
      <c r="CR451" s="22"/>
    </row>
    <row r="452" spans="3:96">
      <c r="AQ452" s="22"/>
      <c r="AR452" s="27"/>
      <c r="AS452" s="22"/>
      <c r="AT452" s="31"/>
      <c r="AU452" s="21"/>
      <c r="AV452" s="27"/>
      <c r="AW452" s="21"/>
      <c r="AX452" s="31"/>
      <c r="AY452" s="85"/>
      <c r="AZ452" s="82"/>
      <c r="BA452" s="85"/>
      <c r="BB452" s="84"/>
      <c r="BC452" s="298"/>
      <c r="BD452" s="82"/>
      <c r="BE452" s="298"/>
      <c r="BF452" s="84"/>
      <c r="BG452" s="85"/>
      <c r="BH452" s="82"/>
      <c r="BI452" s="85"/>
      <c r="BJ452" s="84"/>
      <c r="BK452" s="298"/>
      <c r="BL452" s="82"/>
      <c r="BM452" s="298"/>
      <c r="BN452" s="84"/>
      <c r="BO452" s="85"/>
      <c r="BP452" s="82"/>
      <c r="BQ452" s="85"/>
      <c r="BR452" s="84"/>
      <c r="BS452" s="85"/>
      <c r="BT452" s="82"/>
      <c r="BU452" s="85"/>
      <c r="BV452" s="84"/>
      <c r="BW452" s="98"/>
      <c r="BX452" s="416"/>
      <c r="BY452" s="98"/>
      <c r="BZ452" s="417"/>
      <c r="CA452" s="98"/>
      <c r="CB452" s="416"/>
      <c r="CC452" s="98"/>
      <c r="CD452" s="414"/>
      <c r="CE452" s="52"/>
      <c r="CF452" s="413"/>
      <c r="CG452" s="52"/>
      <c r="CH452" s="414"/>
      <c r="CI452" s="52"/>
      <c r="CJ452" s="413"/>
      <c r="CK452" s="52"/>
      <c r="CL452" s="414"/>
      <c r="CR452" s="22"/>
    </row>
    <row r="453" spans="3:96">
      <c r="AQ453" s="22"/>
      <c r="AR453" s="27"/>
      <c r="AS453" s="22"/>
      <c r="AT453" s="31"/>
      <c r="AU453" s="21"/>
      <c r="AV453" s="27"/>
      <c r="AW453" s="21"/>
      <c r="AX453" s="31"/>
      <c r="AY453" s="106"/>
      <c r="AZ453" s="103"/>
      <c r="BA453" s="106"/>
      <c r="BB453" s="105"/>
      <c r="BC453" s="104"/>
      <c r="BD453" s="103"/>
      <c r="BE453" s="104"/>
      <c r="BF453" s="105"/>
      <c r="BG453" s="106"/>
      <c r="BH453" s="103"/>
      <c r="BI453" s="106"/>
      <c r="BJ453" s="105"/>
      <c r="BK453" s="104"/>
      <c r="BL453" s="103"/>
      <c r="BM453" s="104"/>
      <c r="BN453" s="105"/>
      <c r="BO453" s="106"/>
      <c r="BP453" s="103"/>
      <c r="BQ453" s="106"/>
      <c r="BR453" s="105"/>
      <c r="BS453" s="106"/>
      <c r="BT453" s="103"/>
      <c r="BU453" s="106"/>
      <c r="BV453" s="105"/>
      <c r="BW453" s="112"/>
      <c r="BX453" s="418"/>
      <c r="BY453" s="112"/>
      <c r="BZ453" s="419"/>
      <c r="CA453" s="112"/>
      <c r="CB453" s="418"/>
      <c r="CC453" s="112"/>
      <c r="CD453" s="414"/>
      <c r="CE453" s="52"/>
      <c r="CF453" s="413"/>
      <c r="CG453" s="52"/>
      <c r="CH453" s="414"/>
      <c r="CI453" s="52"/>
      <c r="CJ453" s="413"/>
      <c r="CK453" s="52"/>
      <c r="CL453" s="414"/>
      <c r="CR453" s="22"/>
    </row>
    <row r="454" spans="3:96">
      <c r="AQ454" s="22"/>
      <c r="AR454" s="27"/>
      <c r="AS454" s="22"/>
      <c r="AT454" s="31"/>
      <c r="AU454" s="21"/>
      <c r="AV454" s="27"/>
      <c r="AW454" s="21"/>
      <c r="AX454" s="31"/>
      <c r="AY454" s="9"/>
      <c r="AZ454" s="26"/>
      <c r="BA454" s="9"/>
      <c r="BB454" s="30"/>
      <c r="BC454" s="10"/>
      <c r="BD454" s="26"/>
      <c r="BE454" s="10"/>
      <c r="BF454" s="30"/>
      <c r="BG454" s="9"/>
      <c r="BH454" s="26"/>
      <c r="BI454" s="9"/>
      <c r="BJ454" s="30"/>
      <c r="BK454" s="10"/>
      <c r="BL454" s="26"/>
      <c r="BM454" s="10"/>
      <c r="BN454" s="30"/>
      <c r="BO454" s="9"/>
      <c r="BP454" s="26"/>
      <c r="BQ454" s="9"/>
      <c r="BR454" s="30"/>
      <c r="BS454" s="9"/>
      <c r="BT454" s="26"/>
      <c r="BU454" s="9"/>
      <c r="BV454" s="30"/>
      <c r="BW454" s="51"/>
      <c r="BX454" s="415"/>
      <c r="BY454" s="51"/>
      <c r="BZ454" s="300"/>
      <c r="CA454" s="51"/>
      <c r="CB454" s="415"/>
      <c r="CC454" s="51"/>
      <c r="CD454" s="414"/>
      <c r="CE454" s="52"/>
      <c r="CF454" s="413"/>
      <c r="CG454" s="52"/>
      <c r="CH454" s="414"/>
      <c r="CI454" s="52"/>
      <c r="CJ454" s="413"/>
      <c r="CK454" s="52"/>
      <c r="CL454" s="414"/>
      <c r="CR454" s="22"/>
    </row>
    <row r="455" spans="3:96">
      <c r="AQ455" s="22"/>
      <c r="AR455" s="27"/>
      <c r="AS455" s="22"/>
      <c r="AT455" s="31"/>
      <c r="AU455" s="21"/>
      <c r="AV455" s="27"/>
      <c r="AW455" s="21"/>
      <c r="AX455" s="31"/>
      <c r="AY455" s="9"/>
      <c r="AZ455" s="26"/>
      <c r="BA455" s="9"/>
      <c r="BB455" s="30"/>
      <c r="BC455" s="10"/>
      <c r="BD455" s="26"/>
      <c r="BE455" s="10"/>
      <c r="BF455" s="30"/>
      <c r="BG455" s="9"/>
      <c r="BH455" s="26"/>
      <c r="BI455" s="9"/>
      <c r="BJ455" s="30"/>
      <c r="BK455" s="10"/>
      <c r="BL455" s="26"/>
      <c r="BM455" s="10"/>
      <c r="BN455" s="30"/>
      <c r="BO455" s="9"/>
      <c r="BP455" s="26"/>
      <c r="BQ455" s="9"/>
      <c r="BR455" s="30"/>
      <c r="BS455" s="9"/>
      <c r="BT455" s="26"/>
      <c r="BU455" s="9"/>
      <c r="BV455" s="30"/>
      <c r="BW455" s="51"/>
      <c r="BX455" s="415"/>
      <c r="BY455" s="51"/>
      <c r="BZ455" s="300"/>
      <c r="CA455" s="51"/>
      <c r="CB455" s="415"/>
      <c r="CC455" s="51"/>
      <c r="CD455" s="414"/>
      <c r="CE455" s="52"/>
      <c r="CF455" s="413"/>
      <c r="CG455" s="52"/>
      <c r="CH455" s="414"/>
      <c r="CI455" s="52"/>
      <c r="CJ455" s="413"/>
      <c r="CK455" s="52"/>
      <c r="CL455" s="414"/>
      <c r="CR455" s="22"/>
    </row>
    <row r="456" spans="3:96">
      <c r="AQ456" s="22"/>
      <c r="AR456" s="27"/>
      <c r="AS456" s="22"/>
      <c r="AT456" s="31"/>
      <c r="AU456" s="21"/>
      <c r="AV456" s="27"/>
      <c r="AW456" s="21"/>
      <c r="AX456" s="31"/>
      <c r="AY456" s="9"/>
      <c r="AZ456" s="26"/>
      <c r="BA456" s="9"/>
      <c r="BB456" s="30"/>
      <c r="BC456" s="10"/>
      <c r="BD456" s="26"/>
      <c r="BE456" s="10"/>
      <c r="BF456" s="30"/>
      <c r="BG456" s="9"/>
      <c r="BH456" s="26"/>
      <c r="BI456" s="9"/>
      <c r="BJ456" s="30"/>
      <c r="BK456" s="10"/>
      <c r="BL456" s="26"/>
      <c r="BM456" s="10"/>
      <c r="BN456" s="30"/>
      <c r="BO456" s="9"/>
      <c r="BP456" s="26"/>
      <c r="BQ456" s="9"/>
      <c r="BR456" s="30"/>
      <c r="BS456" s="9"/>
      <c r="BT456" s="26"/>
      <c r="BU456" s="9"/>
      <c r="BV456" s="30"/>
      <c r="BW456" s="51"/>
      <c r="BX456" s="415"/>
      <c r="BY456" s="51"/>
      <c r="BZ456" s="300"/>
      <c r="CA456" s="51"/>
      <c r="CB456" s="415"/>
      <c r="CC456" s="51"/>
      <c r="CD456" s="414"/>
      <c r="CE456" s="52"/>
      <c r="CF456" s="413"/>
      <c r="CG456" s="52"/>
      <c r="CH456" s="414"/>
      <c r="CI456" s="52"/>
      <c r="CJ456" s="413"/>
      <c r="CK456" s="52"/>
      <c r="CL456" s="414"/>
      <c r="CR456" s="22"/>
    </row>
    <row r="457" spans="3:96">
      <c r="AQ457" s="22"/>
      <c r="AR457" s="27"/>
      <c r="AS457" s="22"/>
      <c r="AT457" s="31"/>
      <c r="AU457" s="21"/>
      <c r="AV457" s="27"/>
      <c r="AW457" s="21"/>
      <c r="AX457" s="31"/>
      <c r="AY457" s="9"/>
      <c r="AZ457" s="26"/>
      <c r="BA457" s="9"/>
      <c r="BB457" s="30"/>
      <c r="BC457" s="10"/>
      <c r="BD457" s="26"/>
      <c r="BE457" s="10"/>
      <c r="BF457" s="30"/>
      <c r="BG457" s="9"/>
      <c r="BH457" s="26"/>
      <c r="BI457" s="9"/>
      <c r="BJ457" s="30"/>
      <c r="BK457" s="10"/>
      <c r="BL457" s="26"/>
      <c r="BM457" s="10"/>
      <c r="BN457" s="30"/>
      <c r="BO457" s="9"/>
      <c r="BP457" s="26"/>
      <c r="BQ457" s="9"/>
      <c r="BR457" s="30"/>
      <c r="BS457" s="9"/>
      <c r="BT457" s="26"/>
      <c r="BU457" s="9"/>
      <c r="BV457" s="30"/>
      <c r="BW457" s="51"/>
      <c r="BX457" s="415"/>
      <c r="BY457" s="51"/>
      <c r="BZ457" s="300"/>
      <c r="CA457" s="51"/>
      <c r="CB457" s="415"/>
      <c r="CC457" s="51"/>
      <c r="CD457" s="414"/>
      <c r="CE457" s="52"/>
      <c r="CF457" s="413"/>
      <c r="CG457" s="52"/>
      <c r="CH457" s="414"/>
      <c r="CI457" s="52"/>
      <c r="CJ457" s="413"/>
      <c r="CK457" s="52"/>
      <c r="CL457" s="414"/>
      <c r="CR457" s="22"/>
    </row>
    <row r="458" spans="3:96">
      <c r="AQ458" s="22"/>
      <c r="AR458" s="27"/>
      <c r="AS458" s="22"/>
      <c r="AT458" s="31"/>
      <c r="AU458" s="21"/>
      <c r="AV458" s="27"/>
      <c r="AW458" s="21"/>
      <c r="AX458" s="31"/>
      <c r="AY458" s="9"/>
      <c r="AZ458" s="26"/>
      <c r="BA458" s="9"/>
      <c r="BB458" s="30"/>
      <c r="BC458" s="10"/>
      <c r="BD458" s="26"/>
      <c r="BE458" s="10"/>
      <c r="BF458" s="30"/>
      <c r="BG458" s="9"/>
      <c r="BH458" s="26"/>
      <c r="BI458" s="9"/>
      <c r="BJ458" s="30"/>
      <c r="BK458" s="10"/>
      <c r="BL458" s="26"/>
      <c r="BM458" s="10"/>
      <c r="BN458" s="30"/>
      <c r="BO458" s="9"/>
      <c r="BP458" s="26"/>
      <c r="BQ458" s="9"/>
      <c r="BR458" s="30"/>
      <c r="BS458" s="9"/>
      <c r="BT458" s="26"/>
      <c r="BU458" s="9"/>
      <c r="BV458" s="30"/>
      <c r="BW458" s="51"/>
      <c r="BX458" s="415"/>
      <c r="BY458" s="51"/>
      <c r="BZ458" s="300"/>
      <c r="CA458" s="51"/>
      <c r="CB458" s="415"/>
      <c r="CC458" s="51"/>
      <c r="CD458" s="414"/>
      <c r="CE458" s="52"/>
      <c r="CF458" s="413"/>
      <c r="CG458" s="52"/>
      <c r="CH458" s="414"/>
      <c r="CI458" s="52"/>
      <c r="CJ458" s="413"/>
      <c r="CK458" s="52"/>
      <c r="CL458" s="414"/>
      <c r="CR458" s="22"/>
    </row>
    <row r="459" spans="3:96">
      <c r="AQ459" s="22"/>
      <c r="AR459" s="27"/>
      <c r="AS459" s="22"/>
      <c r="AT459" s="31"/>
      <c r="AU459" s="21"/>
      <c r="AV459" s="27"/>
      <c r="AW459" s="21"/>
      <c r="AX459" s="31"/>
      <c r="AY459" s="9"/>
      <c r="AZ459" s="26"/>
      <c r="BA459" s="9"/>
      <c r="BB459" s="30"/>
      <c r="BC459" s="10"/>
      <c r="BD459" s="26"/>
      <c r="BE459" s="10"/>
      <c r="BF459" s="30"/>
      <c r="BG459" s="9"/>
      <c r="BH459" s="26"/>
      <c r="BI459" s="9"/>
      <c r="BJ459" s="30"/>
      <c r="BK459" s="10"/>
      <c r="BL459" s="26"/>
      <c r="BM459" s="10"/>
      <c r="BN459" s="30"/>
      <c r="BO459" s="9"/>
      <c r="BP459" s="26"/>
      <c r="BQ459" s="9"/>
      <c r="BR459" s="30"/>
      <c r="BS459" s="9"/>
      <c r="BT459" s="26"/>
      <c r="BU459" s="9"/>
      <c r="BV459" s="30"/>
      <c r="BW459" s="51"/>
      <c r="BX459" s="415"/>
      <c r="BY459" s="51"/>
      <c r="BZ459" s="300"/>
      <c r="CA459" s="51"/>
      <c r="CB459" s="415"/>
      <c r="CC459" s="51"/>
      <c r="CD459" s="414"/>
      <c r="CE459" s="52"/>
      <c r="CF459" s="413"/>
      <c r="CG459" s="52"/>
      <c r="CH459" s="414"/>
      <c r="CI459" s="52"/>
      <c r="CJ459" s="413"/>
      <c r="CK459" s="52"/>
      <c r="CL459" s="414"/>
      <c r="CR459" s="22"/>
    </row>
    <row r="460" spans="3:96">
      <c r="C460" s="288"/>
      <c r="D460" s="287"/>
      <c r="M460" s="10"/>
      <c r="N460" s="30"/>
      <c r="O460" s="9"/>
      <c r="P460" s="26"/>
      <c r="Q460" s="9"/>
      <c r="R460" s="30"/>
      <c r="S460" s="10"/>
      <c r="T460" s="26"/>
      <c r="U460" s="10"/>
      <c r="V460" s="30"/>
      <c r="W460" s="10"/>
      <c r="X460" s="26"/>
      <c r="Y460" s="10"/>
      <c r="Z460" s="30"/>
      <c r="AA460" s="10"/>
      <c r="AB460" s="26"/>
      <c r="AC460" s="275"/>
      <c r="AD460" s="30"/>
      <c r="AE460" s="1"/>
      <c r="AF460" s="28"/>
      <c r="AG460" s="1"/>
      <c r="AH460" s="32"/>
      <c r="AI460" s="10"/>
      <c r="AJ460" s="26"/>
      <c r="AK460" s="275"/>
      <c r="AL460" s="30"/>
      <c r="AM460" s="10"/>
      <c r="AN460" s="26"/>
      <c r="AO460" s="10"/>
      <c r="AP460" s="30"/>
      <c r="AQ460" s="10"/>
      <c r="AR460" s="26"/>
      <c r="AS460" s="10"/>
      <c r="AT460" s="31"/>
      <c r="AU460" s="21"/>
      <c r="AV460" s="27"/>
      <c r="AW460" s="21"/>
      <c r="AX460" s="31"/>
      <c r="AY460" s="9"/>
      <c r="AZ460" s="26"/>
      <c r="BA460" s="9"/>
      <c r="BB460" s="30"/>
      <c r="BC460" s="10"/>
      <c r="BD460" s="26"/>
      <c r="BE460" s="10"/>
      <c r="BF460" s="30"/>
      <c r="BG460" s="9"/>
      <c r="BH460" s="26"/>
      <c r="BI460" s="9"/>
      <c r="BJ460" s="30"/>
      <c r="BK460" s="10"/>
      <c r="BL460" s="26"/>
      <c r="BM460" s="10"/>
      <c r="BN460" s="30"/>
      <c r="BO460" s="9"/>
      <c r="BP460" s="26"/>
      <c r="BQ460" s="9"/>
      <c r="BR460" s="30"/>
      <c r="BS460" s="9"/>
      <c r="BT460" s="26"/>
      <c r="BU460" s="9"/>
      <c r="BV460" s="30"/>
      <c r="BW460" s="51"/>
      <c r="BX460" s="415"/>
      <c r="BY460" s="51"/>
      <c r="BZ460" s="300"/>
      <c r="CA460" s="51"/>
      <c r="CB460" s="415"/>
      <c r="CC460" s="51"/>
      <c r="CD460" s="414"/>
      <c r="CE460" s="52"/>
      <c r="CF460" s="413"/>
      <c r="CG460" s="52"/>
      <c r="CH460" s="414"/>
      <c r="CI460" s="52"/>
      <c r="CJ460" s="413"/>
      <c r="CK460" s="52"/>
      <c r="CL460" s="414"/>
      <c r="CR460" s="22"/>
    </row>
    <row r="461" spans="3:96">
      <c r="M461" s="10"/>
      <c r="N461" s="30"/>
      <c r="O461" s="9"/>
      <c r="P461" s="26"/>
      <c r="Q461" s="9"/>
      <c r="R461" s="30"/>
      <c r="S461" s="10"/>
      <c r="T461" s="26"/>
      <c r="U461" s="10"/>
      <c r="V461" s="30"/>
      <c r="W461" s="10"/>
      <c r="X461" s="26"/>
      <c r="Y461" s="10"/>
      <c r="Z461" s="30"/>
      <c r="AA461" s="10"/>
      <c r="AB461" s="26"/>
      <c r="AC461" s="10"/>
      <c r="AD461" s="30"/>
      <c r="AE461" s="1"/>
      <c r="AF461" s="28"/>
      <c r="AG461" s="1"/>
      <c r="AH461" s="32"/>
      <c r="AI461" s="10"/>
      <c r="AJ461" s="26"/>
      <c r="AK461" s="10"/>
      <c r="AL461" s="30"/>
      <c r="AM461" s="10"/>
      <c r="AN461" s="26"/>
      <c r="AO461" s="10"/>
      <c r="AP461" s="30"/>
      <c r="AQ461" s="10"/>
      <c r="AR461" s="26"/>
      <c r="AS461" s="10"/>
      <c r="AT461" s="31"/>
      <c r="AU461" s="21"/>
      <c r="AV461" s="27"/>
      <c r="AW461" s="21"/>
      <c r="AX461" s="31"/>
      <c r="AY461" s="9"/>
      <c r="AZ461" s="26"/>
      <c r="BA461" s="9"/>
      <c r="BB461" s="30"/>
      <c r="BC461" s="10"/>
      <c r="BD461" s="26"/>
      <c r="BE461" s="10"/>
      <c r="BF461" s="30"/>
      <c r="BG461" s="9"/>
      <c r="BH461" s="26"/>
      <c r="BI461" s="9"/>
      <c r="BJ461" s="30"/>
      <c r="BK461" s="10"/>
      <c r="BL461" s="26"/>
      <c r="BM461" s="10"/>
      <c r="BN461" s="30"/>
      <c r="BO461" s="9"/>
      <c r="BP461" s="26"/>
      <c r="BQ461" s="9"/>
      <c r="BR461" s="30"/>
      <c r="BS461" s="9"/>
      <c r="BT461" s="26"/>
      <c r="BU461" s="9"/>
      <c r="BV461" s="30"/>
      <c r="BW461" s="51"/>
      <c r="BX461" s="415"/>
      <c r="BY461" s="51"/>
      <c r="BZ461" s="300"/>
      <c r="CA461" s="51"/>
      <c r="CB461" s="415"/>
      <c r="CC461" s="51"/>
      <c r="CD461" s="414"/>
      <c r="CE461" s="52"/>
      <c r="CF461" s="413"/>
      <c r="CG461" s="52"/>
      <c r="CH461" s="414"/>
      <c r="CI461" s="52"/>
      <c r="CJ461" s="413"/>
      <c r="CK461" s="52"/>
      <c r="CL461" s="414"/>
      <c r="CR461" s="22"/>
    </row>
    <row r="462" spans="3:96">
      <c r="M462" s="10"/>
      <c r="N462" s="30"/>
      <c r="O462" s="9"/>
      <c r="P462" s="26"/>
      <c r="Q462" s="9"/>
      <c r="R462" s="30"/>
      <c r="S462" s="10"/>
      <c r="T462" s="26"/>
      <c r="U462" s="10"/>
      <c r="V462" s="30"/>
      <c r="W462" s="22"/>
      <c r="X462" s="27"/>
      <c r="Y462" s="10"/>
      <c r="Z462" s="30"/>
      <c r="AA462" s="10"/>
      <c r="AB462" s="26"/>
      <c r="AC462" s="10"/>
      <c r="AD462" s="30"/>
      <c r="AE462" s="1"/>
      <c r="AF462" s="28"/>
      <c r="AG462" s="1"/>
      <c r="AH462" s="32"/>
      <c r="AI462" s="10"/>
      <c r="AJ462" s="26"/>
      <c r="AK462" s="10"/>
      <c r="AL462" s="30"/>
      <c r="AM462" s="10"/>
      <c r="AN462" s="26"/>
      <c r="AO462" s="10"/>
      <c r="AP462" s="30"/>
      <c r="AQ462" s="10"/>
      <c r="AR462" s="26"/>
      <c r="AS462" s="10"/>
      <c r="AT462" s="31"/>
      <c r="AU462" s="21"/>
      <c r="AV462" s="27"/>
      <c r="AW462" s="21"/>
      <c r="AX462" s="31"/>
      <c r="AY462" s="9"/>
      <c r="AZ462" s="26"/>
      <c r="BA462" s="9"/>
      <c r="BB462" s="30"/>
      <c r="BC462" s="10"/>
      <c r="BD462" s="26"/>
      <c r="BE462" s="10"/>
      <c r="BF462" s="30"/>
      <c r="BG462" s="9"/>
      <c r="BH462" s="26"/>
      <c r="BI462" s="9"/>
      <c r="BJ462" s="30"/>
      <c r="BK462" s="10"/>
      <c r="BL462" s="26"/>
      <c r="BM462" s="10"/>
      <c r="BN462" s="30"/>
      <c r="BO462" s="9"/>
      <c r="BP462" s="26"/>
      <c r="BQ462" s="9"/>
      <c r="BR462" s="30"/>
      <c r="BS462" s="9"/>
      <c r="BT462" s="26"/>
      <c r="BU462" s="9"/>
      <c r="BV462" s="30"/>
      <c r="BW462" s="51"/>
      <c r="BX462" s="415"/>
      <c r="BY462" s="51"/>
      <c r="BZ462" s="300"/>
      <c r="CA462" s="51"/>
      <c r="CB462" s="415"/>
      <c r="CC462" s="51"/>
      <c r="CD462" s="414"/>
      <c r="CE462" s="52"/>
      <c r="CF462" s="413"/>
      <c r="CG462" s="52"/>
      <c r="CH462" s="414"/>
      <c r="CI462" s="52"/>
      <c r="CJ462" s="413"/>
      <c r="CK462" s="52"/>
      <c r="CL462" s="414"/>
      <c r="CR462" s="22"/>
    </row>
    <row r="463" spans="3:96">
      <c r="M463" s="10"/>
      <c r="N463" s="30"/>
      <c r="O463" s="9"/>
      <c r="P463" s="26"/>
      <c r="Q463" s="9"/>
      <c r="R463" s="30"/>
      <c r="S463" s="10"/>
      <c r="T463" s="26"/>
      <c r="U463" s="10"/>
      <c r="V463" s="30"/>
      <c r="W463" s="10"/>
      <c r="X463" s="26"/>
      <c r="Y463" s="10"/>
      <c r="Z463" s="30"/>
      <c r="AA463" s="10"/>
      <c r="AB463" s="26"/>
      <c r="AC463" s="10"/>
      <c r="AD463" s="30"/>
      <c r="AE463" s="10"/>
      <c r="AF463" s="26"/>
      <c r="AG463" s="10"/>
      <c r="AH463" s="30"/>
      <c r="AI463" s="275"/>
      <c r="AJ463" s="26"/>
      <c r="AK463" s="275"/>
      <c r="AL463" s="30"/>
      <c r="AM463" s="10"/>
      <c r="AN463" s="26"/>
      <c r="AO463" s="10"/>
      <c r="AP463" s="30"/>
      <c r="AQ463" s="10"/>
      <c r="AR463" s="26"/>
      <c r="AS463" s="10"/>
      <c r="AT463" s="31"/>
      <c r="AU463" s="21"/>
      <c r="AV463" s="27"/>
      <c r="AW463" s="21"/>
      <c r="AX463" s="31"/>
      <c r="AY463" s="9"/>
      <c r="AZ463" s="26"/>
      <c r="BA463" s="9"/>
      <c r="BB463" s="30"/>
      <c r="BC463" s="10"/>
      <c r="BD463" s="26"/>
      <c r="BE463" s="10"/>
      <c r="BF463" s="30"/>
      <c r="BG463" s="9"/>
      <c r="BH463" s="26"/>
      <c r="BI463" s="9"/>
      <c r="BJ463" s="30"/>
      <c r="BK463" s="10"/>
      <c r="BL463" s="26"/>
      <c r="BM463" s="10"/>
      <c r="BN463" s="30"/>
      <c r="BO463" s="9"/>
      <c r="BP463" s="26"/>
      <c r="BQ463" s="9"/>
      <c r="BR463" s="30"/>
      <c r="BS463" s="9"/>
      <c r="BT463" s="26"/>
      <c r="BU463" s="9"/>
      <c r="BV463" s="30"/>
      <c r="BW463" s="51"/>
      <c r="BX463" s="415"/>
      <c r="BY463" s="51"/>
      <c r="BZ463" s="300"/>
      <c r="CA463" s="51"/>
      <c r="CB463" s="415"/>
      <c r="CC463" s="51"/>
      <c r="CD463" s="414"/>
      <c r="CE463" s="52"/>
      <c r="CF463" s="413"/>
      <c r="CG463" s="52"/>
      <c r="CH463" s="414"/>
      <c r="CI463" s="52"/>
      <c r="CJ463" s="413"/>
      <c r="CK463" s="52"/>
      <c r="CL463" s="414"/>
      <c r="CR463" s="22"/>
    </row>
    <row r="464" spans="3:96">
      <c r="M464" s="10"/>
      <c r="N464" s="30"/>
      <c r="O464" s="9"/>
      <c r="P464" s="26"/>
      <c r="Q464" s="9"/>
      <c r="R464" s="30"/>
      <c r="S464" s="10"/>
      <c r="T464" s="26"/>
      <c r="U464" s="10"/>
      <c r="V464" s="30"/>
      <c r="W464" s="10"/>
      <c r="X464" s="26"/>
      <c r="Y464" s="10"/>
      <c r="Z464" s="30"/>
      <c r="AA464" s="10"/>
      <c r="AB464" s="26"/>
      <c r="AC464" s="10"/>
      <c r="AD464" s="30"/>
      <c r="AE464" s="10"/>
      <c r="AF464" s="26"/>
      <c r="AG464" s="10"/>
      <c r="AH464" s="30"/>
      <c r="AI464" s="10"/>
      <c r="AJ464" s="26"/>
      <c r="AK464" s="10"/>
      <c r="AL464" s="30"/>
      <c r="AM464" s="10"/>
      <c r="AN464" s="26"/>
      <c r="AO464" s="10"/>
      <c r="AP464" s="30"/>
      <c r="AQ464" s="10"/>
      <c r="AR464" s="26"/>
      <c r="AS464" s="10"/>
      <c r="AT464" s="31"/>
      <c r="AU464" s="21"/>
      <c r="AV464" s="27"/>
      <c r="AW464" s="21"/>
      <c r="AX464" s="31"/>
      <c r="AY464" s="9"/>
      <c r="AZ464" s="26"/>
      <c r="BA464" s="9"/>
      <c r="BB464" s="30"/>
      <c r="BC464" s="10"/>
      <c r="BD464" s="26"/>
      <c r="BE464" s="10"/>
      <c r="BF464" s="30"/>
      <c r="BG464" s="9"/>
      <c r="BH464" s="26"/>
      <c r="BI464" s="9"/>
      <c r="BJ464" s="30"/>
      <c r="BK464" s="10"/>
      <c r="BL464" s="26"/>
      <c r="BM464" s="10"/>
      <c r="BN464" s="30"/>
      <c r="BO464" s="9"/>
      <c r="BP464" s="26"/>
      <c r="BQ464" s="9"/>
      <c r="BR464" s="30"/>
      <c r="BS464" s="9"/>
      <c r="BT464" s="26"/>
      <c r="BU464" s="9"/>
      <c r="BV464" s="30"/>
      <c r="BW464" s="51"/>
      <c r="BX464" s="415"/>
      <c r="BY464" s="51"/>
      <c r="BZ464" s="300"/>
      <c r="CA464" s="51"/>
      <c r="CB464" s="415"/>
      <c r="CC464" s="51"/>
      <c r="CD464" s="414"/>
      <c r="CE464" s="52"/>
      <c r="CF464" s="413"/>
      <c r="CG464" s="52"/>
      <c r="CH464" s="414"/>
      <c r="CI464" s="52"/>
      <c r="CJ464" s="413"/>
      <c r="CK464" s="52"/>
      <c r="CL464" s="414"/>
      <c r="CR464" s="22"/>
    </row>
    <row r="465" spans="1:96">
      <c r="C465" s="288"/>
      <c r="D465" s="287"/>
      <c r="M465" s="83"/>
      <c r="N465" s="84"/>
      <c r="O465" s="85"/>
      <c r="P465" s="82"/>
      <c r="Q465" s="85"/>
      <c r="R465" s="84"/>
      <c r="S465" s="83"/>
      <c r="T465" s="82"/>
      <c r="U465" s="83"/>
      <c r="V465" s="84"/>
      <c r="W465" s="83"/>
      <c r="X465" s="82"/>
      <c r="Y465" s="83"/>
      <c r="Z465" s="84"/>
      <c r="AA465" s="83"/>
      <c r="AB465" s="82"/>
      <c r="AC465" s="83"/>
      <c r="AD465" s="84"/>
      <c r="AE465" s="61"/>
      <c r="AF465" s="86"/>
      <c r="AG465" s="61"/>
      <c r="AH465" s="87"/>
      <c r="AI465" s="83"/>
      <c r="AJ465" s="82"/>
      <c r="AK465" s="83"/>
      <c r="AL465" s="84"/>
      <c r="AM465" s="83"/>
      <c r="AN465" s="82"/>
      <c r="AO465" s="83"/>
      <c r="AP465" s="30"/>
      <c r="AQ465" s="10"/>
      <c r="AR465" s="26"/>
      <c r="AS465" s="10"/>
      <c r="AT465" s="31"/>
      <c r="AU465" s="21"/>
      <c r="AV465" s="27"/>
      <c r="AW465" s="21"/>
      <c r="AX465" s="31"/>
      <c r="AY465" s="9"/>
      <c r="AZ465" s="26"/>
      <c r="BA465" s="9"/>
      <c r="BB465" s="30"/>
      <c r="BC465" s="10"/>
      <c r="BD465" s="26"/>
      <c r="BE465" s="10"/>
      <c r="BF465" s="30"/>
      <c r="BG465" s="9"/>
      <c r="BH465" s="26"/>
      <c r="BI465" s="9"/>
      <c r="BJ465" s="30"/>
      <c r="BK465" s="10"/>
      <c r="BL465" s="26"/>
      <c r="BM465" s="10"/>
      <c r="BN465" s="30"/>
      <c r="BO465" s="9"/>
      <c r="BP465" s="26"/>
      <c r="BQ465" s="9"/>
      <c r="BR465" s="30"/>
      <c r="BS465" s="9"/>
      <c r="BT465" s="26"/>
      <c r="BU465" s="9"/>
      <c r="BV465" s="30"/>
      <c r="BW465" s="51"/>
      <c r="BX465" s="415"/>
      <c r="BY465" s="51"/>
      <c r="BZ465" s="300"/>
      <c r="CA465" s="51"/>
      <c r="CB465" s="415"/>
      <c r="CC465" s="51"/>
      <c r="CD465" s="414"/>
      <c r="CE465" s="52"/>
      <c r="CF465" s="413"/>
      <c r="CG465" s="52"/>
      <c r="CH465" s="414"/>
      <c r="CI465" s="52"/>
      <c r="CJ465" s="413"/>
      <c r="CK465" s="52"/>
      <c r="CL465" s="414"/>
      <c r="CR465" s="22"/>
    </row>
    <row r="466" spans="1:96">
      <c r="A466" s="272"/>
      <c r="M466" s="104"/>
      <c r="N466" s="105"/>
      <c r="O466" s="106"/>
      <c r="P466" s="103"/>
      <c r="Q466" s="106"/>
      <c r="R466" s="105"/>
      <c r="S466" s="104"/>
      <c r="T466" s="103"/>
      <c r="U466" s="104"/>
      <c r="V466" s="105"/>
      <c r="W466" s="104"/>
      <c r="X466" s="103"/>
      <c r="Y466" s="104"/>
      <c r="Z466" s="105"/>
      <c r="AA466" s="104"/>
      <c r="AB466" s="103"/>
      <c r="AC466" s="104"/>
      <c r="AD466" s="105"/>
      <c r="AE466" s="102"/>
      <c r="AF466" s="107"/>
      <c r="AG466" s="102"/>
      <c r="AH466" s="108"/>
      <c r="AI466" s="104"/>
      <c r="AJ466" s="103"/>
      <c r="AK466" s="104"/>
      <c r="AL466" s="105"/>
      <c r="AM466" s="104"/>
      <c r="AN466" s="103"/>
      <c r="AO466" s="104"/>
      <c r="AP466" s="30"/>
      <c r="AQ466" s="10"/>
      <c r="AR466" s="26"/>
      <c r="AS466" s="10"/>
      <c r="AT466" s="31"/>
      <c r="AU466" s="21"/>
      <c r="AV466" s="27"/>
      <c r="AW466" s="21"/>
      <c r="AX466" s="31"/>
      <c r="AY466" s="9"/>
      <c r="AZ466" s="26"/>
      <c r="BA466" s="9"/>
      <c r="BB466" s="30"/>
      <c r="BC466" s="10"/>
      <c r="BD466" s="26"/>
      <c r="BE466" s="10"/>
      <c r="BF466" s="30"/>
      <c r="BG466" s="9"/>
      <c r="BH466" s="26"/>
      <c r="BI466" s="9"/>
      <c r="BJ466" s="30"/>
      <c r="BK466" s="10"/>
      <c r="BL466" s="26"/>
      <c r="BM466" s="10"/>
      <c r="BN466" s="30"/>
      <c r="BO466" s="9"/>
      <c r="BP466" s="26"/>
      <c r="BQ466" s="9"/>
      <c r="BR466" s="30"/>
      <c r="BS466" s="9"/>
      <c r="BT466" s="26"/>
      <c r="BU466" s="9"/>
      <c r="BV466" s="30"/>
      <c r="BW466" s="51"/>
      <c r="BX466" s="415"/>
      <c r="BY466" s="51"/>
      <c r="BZ466" s="300"/>
      <c r="CA466" s="51"/>
      <c r="CB466" s="415"/>
      <c r="CC466" s="51"/>
      <c r="CD466" s="414"/>
      <c r="CE466" s="52"/>
      <c r="CF466" s="413"/>
      <c r="CG466" s="52"/>
      <c r="CH466" s="414"/>
      <c r="CI466" s="52"/>
      <c r="CJ466" s="413"/>
      <c r="CK466" s="52"/>
      <c r="CL466" s="414"/>
      <c r="CR466" s="22"/>
    </row>
    <row r="467" spans="1:96">
      <c r="A467" s="272"/>
      <c r="M467" s="83"/>
      <c r="N467" s="84"/>
      <c r="O467" s="85"/>
      <c r="P467" s="82"/>
      <c r="Q467" s="85"/>
      <c r="R467" s="84"/>
      <c r="S467" s="83"/>
      <c r="T467" s="82"/>
      <c r="U467" s="273"/>
      <c r="V467" s="84"/>
      <c r="W467" s="83"/>
      <c r="X467" s="82"/>
      <c r="Y467" s="83"/>
      <c r="Z467" s="84"/>
      <c r="AA467" s="83"/>
      <c r="AB467" s="82"/>
      <c r="AC467" s="283"/>
      <c r="AD467" s="84"/>
      <c r="AE467" s="61"/>
      <c r="AF467" s="86"/>
      <c r="AG467" s="61"/>
      <c r="AH467" s="87"/>
      <c r="AI467" s="83"/>
      <c r="AJ467" s="82"/>
      <c r="AK467" s="83"/>
      <c r="AL467" s="84"/>
      <c r="AM467" s="83"/>
      <c r="AN467" s="82"/>
      <c r="AO467" s="83"/>
      <c r="AP467" s="30"/>
      <c r="AQ467" s="10"/>
      <c r="AR467" s="26"/>
      <c r="AS467" s="10"/>
      <c r="AT467" s="31"/>
      <c r="AU467" s="21"/>
      <c r="AV467" s="27"/>
      <c r="AW467" s="21"/>
      <c r="AX467" s="31"/>
      <c r="AY467" s="9"/>
      <c r="AZ467" s="26"/>
      <c r="BA467" s="9"/>
      <c r="BB467" s="30"/>
      <c r="BC467" s="10"/>
      <c r="BD467" s="26"/>
      <c r="BE467" s="10"/>
      <c r="BF467" s="30"/>
      <c r="BG467" s="9"/>
      <c r="BH467" s="26"/>
      <c r="BI467" s="9"/>
      <c r="BJ467" s="30"/>
      <c r="BK467" s="10"/>
      <c r="BL467" s="26"/>
      <c r="BM467" s="10"/>
      <c r="BN467" s="30"/>
      <c r="BO467" s="9"/>
      <c r="BP467" s="26"/>
      <c r="BQ467" s="9"/>
      <c r="BR467" s="30"/>
      <c r="BS467" s="9"/>
      <c r="BT467" s="26"/>
      <c r="BU467" s="9"/>
      <c r="BV467" s="30"/>
      <c r="BW467" s="51"/>
      <c r="BX467" s="415"/>
      <c r="BY467" s="51"/>
      <c r="BZ467" s="300"/>
      <c r="CA467" s="51"/>
      <c r="CB467" s="415"/>
      <c r="CC467" s="51"/>
      <c r="CD467" s="414"/>
      <c r="CE467" s="52"/>
      <c r="CF467" s="413"/>
      <c r="CG467" s="52"/>
      <c r="CH467" s="414"/>
      <c r="CI467" s="52"/>
      <c r="CJ467" s="413"/>
      <c r="CK467" s="52"/>
      <c r="CL467" s="414"/>
      <c r="CR467" s="22"/>
    </row>
    <row r="468" spans="1:96">
      <c r="A468" s="272"/>
      <c r="M468" s="10"/>
      <c r="N468" s="30"/>
      <c r="O468" s="9"/>
      <c r="P468" s="26"/>
      <c r="Q468" s="9"/>
      <c r="R468" s="30"/>
      <c r="S468" s="10"/>
      <c r="T468" s="26"/>
      <c r="U468" s="10"/>
      <c r="V468" s="30"/>
      <c r="W468" s="10"/>
      <c r="X468" s="26"/>
      <c r="Y468" s="10"/>
      <c r="Z468" s="30"/>
      <c r="AA468" s="275"/>
      <c r="AB468" s="26"/>
      <c r="AC468" s="10"/>
      <c r="AD468" s="30"/>
      <c r="AE468" s="1"/>
      <c r="AF468" s="28"/>
      <c r="AG468" s="1"/>
      <c r="AH468" s="32"/>
      <c r="AI468" s="10"/>
      <c r="AJ468" s="26"/>
      <c r="AK468" s="10"/>
      <c r="AL468" s="30"/>
      <c r="AM468" s="10"/>
      <c r="AN468" s="26"/>
      <c r="AO468" s="10"/>
      <c r="AP468" s="30"/>
      <c r="AQ468" s="10"/>
      <c r="AR468" s="26"/>
      <c r="AS468" s="10"/>
      <c r="AT468" s="31"/>
      <c r="AU468" s="21"/>
      <c r="AV468" s="27"/>
      <c r="AW468" s="21"/>
      <c r="AX468" s="31"/>
      <c r="AY468" s="9"/>
      <c r="AZ468" s="26"/>
      <c r="BA468" s="9"/>
      <c r="BB468" s="30"/>
      <c r="BC468" s="10"/>
      <c r="BD468" s="26"/>
      <c r="BE468" s="10"/>
      <c r="BF468" s="30"/>
      <c r="BG468" s="9"/>
      <c r="BH468" s="26"/>
      <c r="BI468" s="9"/>
      <c r="BJ468" s="30"/>
      <c r="BK468" s="10"/>
      <c r="BL468" s="26"/>
      <c r="BM468" s="10"/>
      <c r="BN468" s="30"/>
      <c r="BO468" s="9"/>
      <c r="BP468" s="26"/>
      <c r="BQ468" s="9"/>
      <c r="BR468" s="30"/>
      <c r="BS468" s="9"/>
      <c r="BT468" s="26"/>
      <c r="BU468" s="9"/>
      <c r="BV468" s="30"/>
      <c r="BW468" s="51"/>
      <c r="BX468" s="415"/>
      <c r="BY468" s="51"/>
      <c r="BZ468" s="300"/>
      <c r="CA468" s="51"/>
      <c r="CB468" s="415"/>
      <c r="CC468" s="51"/>
      <c r="CD468" s="414"/>
      <c r="CE468" s="52"/>
      <c r="CF468" s="413"/>
      <c r="CG468" s="52"/>
      <c r="CH468" s="414"/>
      <c r="CI468" s="52"/>
      <c r="CJ468" s="413"/>
      <c r="CK468" s="52"/>
      <c r="CL468" s="414"/>
      <c r="CR468" s="22"/>
    </row>
    <row r="469" spans="1:96">
      <c r="A469" s="272"/>
      <c r="M469" s="10"/>
      <c r="N469" s="30"/>
      <c r="O469" s="9"/>
      <c r="P469" s="26"/>
      <c r="Q469" s="9"/>
      <c r="R469" s="30"/>
      <c r="S469" s="10"/>
      <c r="T469" s="26"/>
      <c r="U469" s="10"/>
      <c r="V469" s="30"/>
      <c r="W469" s="10"/>
      <c r="X469" s="26"/>
      <c r="Y469" s="10"/>
      <c r="Z469" s="30"/>
      <c r="AA469" s="10"/>
      <c r="AB469" s="26"/>
      <c r="AC469" s="10"/>
      <c r="AD469" s="30"/>
      <c r="AE469" s="1"/>
      <c r="AF469" s="28"/>
      <c r="AG469" s="1"/>
      <c r="AH469" s="32"/>
      <c r="AI469" s="10"/>
      <c r="AJ469" s="26"/>
      <c r="AK469" s="10"/>
      <c r="AL469" s="30"/>
      <c r="AM469" s="10"/>
      <c r="AN469" s="26"/>
      <c r="AO469" s="10"/>
      <c r="AP469" s="30"/>
      <c r="AQ469" s="10"/>
      <c r="AR469" s="26"/>
      <c r="AS469" s="10"/>
      <c r="AT469" s="31"/>
      <c r="AU469" s="21"/>
      <c r="AV469" s="27"/>
      <c r="AW469" s="21"/>
      <c r="AX469" s="31"/>
      <c r="AY469" s="9"/>
      <c r="AZ469" s="26"/>
      <c r="BA469" s="9"/>
      <c r="BB469" s="30"/>
      <c r="BC469" s="10"/>
      <c r="BD469" s="26"/>
      <c r="BE469" s="10"/>
      <c r="BF469" s="30"/>
      <c r="BG469" s="9"/>
      <c r="BH469" s="26"/>
      <c r="BI469" s="9"/>
      <c r="BJ469" s="30"/>
      <c r="BK469" s="10"/>
      <c r="BL469" s="26"/>
      <c r="BM469" s="10"/>
      <c r="BN469" s="30"/>
      <c r="BO469" s="9"/>
      <c r="BP469" s="26"/>
      <c r="BQ469" s="9"/>
      <c r="BR469" s="30"/>
      <c r="BS469" s="9"/>
      <c r="BT469" s="26"/>
      <c r="BU469" s="9"/>
      <c r="BV469" s="30"/>
      <c r="BW469" s="51"/>
      <c r="BX469" s="415"/>
      <c r="BY469" s="51"/>
      <c r="BZ469" s="300"/>
      <c r="CA469" s="51"/>
      <c r="CB469" s="415"/>
      <c r="CC469" s="51"/>
      <c r="CD469" s="414"/>
      <c r="CE469" s="52"/>
      <c r="CF469" s="413"/>
      <c r="CG469" s="52"/>
      <c r="CH469" s="414"/>
      <c r="CI469" s="52"/>
      <c r="CJ469" s="413"/>
      <c r="CK469" s="52"/>
      <c r="CL469" s="414"/>
      <c r="CR469" s="22"/>
    </row>
    <row r="470" spans="1:96">
      <c r="A470" s="272"/>
      <c r="M470" s="10"/>
      <c r="N470" s="30"/>
      <c r="O470" s="9"/>
      <c r="P470" s="26"/>
      <c r="Q470" s="9"/>
      <c r="R470" s="30"/>
      <c r="S470" s="10"/>
      <c r="T470" s="26"/>
      <c r="U470" s="10"/>
      <c r="V470" s="30"/>
      <c r="W470" s="10"/>
      <c r="X470" s="26"/>
      <c r="Y470" s="10"/>
      <c r="Z470" s="30"/>
      <c r="AA470" s="10"/>
      <c r="AB470" s="26"/>
      <c r="AC470" s="10"/>
      <c r="AD470" s="30"/>
      <c r="AE470" s="1"/>
      <c r="AF470" s="28"/>
      <c r="AG470" s="1"/>
      <c r="AH470" s="32"/>
      <c r="AI470" s="10"/>
      <c r="AJ470" s="26"/>
      <c r="AK470" s="10"/>
      <c r="AL470" s="30"/>
      <c r="AM470" s="10"/>
      <c r="AN470" s="26"/>
      <c r="AO470" s="10"/>
      <c r="AP470" s="30"/>
      <c r="AQ470" s="10"/>
      <c r="AR470" s="26"/>
      <c r="AS470" s="10"/>
      <c r="AT470" s="31"/>
      <c r="AU470" s="21"/>
      <c r="AV470" s="27"/>
      <c r="AW470" s="21"/>
      <c r="AX470" s="31"/>
      <c r="AY470" s="9"/>
      <c r="AZ470" s="26"/>
      <c r="BA470" s="9"/>
      <c r="BB470" s="30"/>
      <c r="BC470" s="10"/>
      <c r="BD470" s="26"/>
      <c r="BE470" s="10"/>
      <c r="BF470" s="30"/>
      <c r="BG470" s="9"/>
      <c r="BH470" s="26"/>
      <c r="BI470" s="9"/>
      <c r="BJ470" s="30"/>
      <c r="BK470" s="10"/>
      <c r="BL470" s="26"/>
      <c r="BM470" s="10"/>
      <c r="BN470" s="30"/>
      <c r="BO470" s="9"/>
      <c r="BP470" s="26"/>
      <c r="BQ470" s="9"/>
      <c r="BR470" s="30"/>
      <c r="BS470" s="9"/>
      <c r="BT470" s="26"/>
      <c r="BU470" s="9"/>
      <c r="BV470" s="30"/>
      <c r="BW470" s="51"/>
      <c r="BX470" s="415"/>
      <c r="BY470" s="51"/>
      <c r="BZ470" s="300"/>
      <c r="CA470" s="51"/>
      <c r="CB470" s="415"/>
      <c r="CC470" s="51"/>
      <c r="CD470" s="414"/>
      <c r="CE470" s="52"/>
      <c r="CF470" s="413"/>
      <c r="CG470" s="52"/>
      <c r="CH470" s="414"/>
      <c r="CI470" s="52"/>
      <c r="CJ470" s="413"/>
      <c r="CK470" s="52"/>
      <c r="CL470" s="414"/>
      <c r="CR470" s="22"/>
    </row>
    <row r="471" spans="1:96">
      <c r="A471" s="272"/>
      <c r="M471" s="10"/>
      <c r="N471" s="30"/>
      <c r="O471" s="9"/>
      <c r="P471" s="26"/>
      <c r="Q471" s="9"/>
      <c r="R471" s="30"/>
      <c r="S471" s="10"/>
      <c r="T471" s="26"/>
      <c r="U471" s="10"/>
      <c r="V471" s="30"/>
      <c r="W471" s="10"/>
      <c r="X471" s="26"/>
      <c r="Y471" s="10"/>
      <c r="Z471" s="30"/>
      <c r="AA471" s="10"/>
      <c r="AB471" s="26"/>
      <c r="AC471" s="10"/>
      <c r="AD471" s="30"/>
      <c r="AE471" s="1"/>
      <c r="AF471" s="28"/>
      <c r="AG471" s="1"/>
      <c r="AH471" s="32"/>
      <c r="AI471" s="10"/>
      <c r="AJ471" s="26"/>
      <c r="AK471" s="10"/>
      <c r="AL471" s="30"/>
      <c r="AM471" s="10"/>
      <c r="AN471" s="26"/>
      <c r="AO471" s="10"/>
      <c r="AP471" s="30"/>
      <c r="AQ471" s="10"/>
      <c r="AR471" s="26"/>
      <c r="AS471" s="10"/>
      <c r="AT471" s="31"/>
      <c r="AU471" s="21"/>
      <c r="AV471" s="27"/>
      <c r="AW471" s="21"/>
      <c r="AX471" s="31"/>
      <c r="AY471" s="21"/>
      <c r="AZ471" s="27"/>
      <c r="BA471" s="21"/>
      <c r="BB471" s="31"/>
      <c r="BC471" s="22"/>
      <c r="BD471" s="27"/>
      <c r="BE471" s="22"/>
      <c r="BF471" s="31"/>
      <c r="BG471" s="21"/>
      <c r="BH471" s="27"/>
      <c r="BI471" s="21"/>
      <c r="BJ471" s="31"/>
      <c r="BK471" s="22"/>
      <c r="BL471" s="27"/>
      <c r="BM471" s="22"/>
      <c r="BN471" s="31"/>
      <c r="BO471" s="21"/>
      <c r="BP471" s="27"/>
      <c r="BQ471" s="21"/>
      <c r="BR471" s="31"/>
      <c r="BW471" s="52"/>
      <c r="BX471" s="413"/>
      <c r="BY471" s="52"/>
      <c r="BZ471" s="414"/>
      <c r="CA471" s="52"/>
      <c r="CB471" s="413"/>
      <c r="CC471" s="52"/>
      <c r="CD471" s="414"/>
      <c r="CE471" s="52"/>
      <c r="CF471" s="413"/>
      <c r="CG471" s="52"/>
      <c r="CH471" s="414"/>
      <c r="CI471" s="52"/>
      <c r="CJ471" s="413"/>
      <c r="CK471" s="52"/>
      <c r="CL471" s="414"/>
      <c r="CR471" s="22"/>
    </row>
    <row r="472" spans="1:96">
      <c r="A472" s="272"/>
      <c r="M472" s="10"/>
      <c r="N472" s="30"/>
      <c r="O472" s="9"/>
      <c r="P472" s="26"/>
      <c r="Q472" s="9"/>
      <c r="R472" s="30"/>
      <c r="S472" s="10"/>
      <c r="T472" s="26"/>
      <c r="U472" s="10"/>
      <c r="V472" s="30"/>
      <c r="W472" s="10"/>
      <c r="X472" s="26"/>
      <c r="Y472" s="10"/>
      <c r="Z472" s="30"/>
      <c r="AA472" s="10"/>
      <c r="AB472" s="26"/>
      <c r="AC472" s="10"/>
      <c r="AD472" s="30"/>
      <c r="AE472" s="1"/>
      <c r="AF472" s="28"/>
      <c r="AG472" s="1"/>
      <c r="AH472" s="32"/>
      <c r="AI472" s="10"/>
      <c r="AJ472" s="26"/>
      <c r="AK472" s="10"/>
      <c r="AL472" s="30"/>
      <c r="AM472" s="10"/>
      <c r="AN472" s="26"/>
      <c r="AO472" s="10"/>
      <c r="AP472" s="30"/>
      <c r="AQ472" s="10"/>
      <c r="AR472" s="26"/>
      <c r="AS472" s="10"/>
      <c r="AT472" s="31"/>
      <c r="AU472" s="21"/>
      <c r="AV472" s="27"/>
      <c r="AW472" s="21"/>
      <c r="AX472" s="31"/>
      <c r="AY472" s="21"/>
      <c r="AZ472" s="27"/>
      <c r="BA472" s="21"/>
      <c r="BB472" s="31"/>
      <c r="BC472" s="22"/>
      <c r="BD472" s="27"/>
      <c r="BE472" s="22"/>
      <c r="BF472" s="31"/>
      <c r="BG472" s="21"/>
      <c r="BH472" s="27"/>
      <c r="BI472" s="21"/>
      <c r="BJ472" s="31"/>
      <c r="BK472" s="22"/>
      <c r="BL472" s="27"/>
      <c r="BM472" s="22"/>
      <c r="BN472" s="31"/>
      <c r="BO472" s="21"/>
      <c r="BP472" s="27"/>
      <c r="BQ472" s="21"/>
      <c r="BR472" s="31"/>
      <c r="BW472" s="52"/>
      <c r="BX472" s="413"/>
      <c r="BY472" s="52"/>
      <c r="BZ472" s="414"/>
      <c r="CA472" s="52"/>
      <c r="CB472" s="413"/>
      <c r="CC472" s="52"/>
      <c r="CD472" s="414"/>
      <c r="CE472" s="52"/>
      <c r="CF472" s="413"/>
      <c r="CG472" s="52"/>
      <c r="CH472" s="414"/>
      <c r="CI472" s="52"/>
      <c r="CJ472" s="413"/>
      <c r="CK472" s="52"/>
      <c r="CL472" s="414"/>
      <c r="CR472" s="22"/>
    </row>
    <row r="473" spans="1:96">
      <c r="A473" s="272"/>
      <c r="M473" s="10"/>
      <c r="N473" s="30"/>
      <c r="O473" s="9"/>
      <c r="P473" s="26"/>
      <c r="Q473" s="9"/>
      <c r="R473" s="30"/>
      <c r="S473" s="10"/>
      <c r="T473" s="26"/>
      <c r="U473" s="10"/>
      <c r="V473" s="30"/>
      <c r="W473" s="10"/>
      <c r="X473" s="26"/>
      <c r="Y473" s="10"/>
      <c r="Z473" s="30"/>
      <c r="AA473" s="10"/>
      <c r="AB473" s="26"/>
      <c r="AC473" s="10"/>
      <c r="AD473" s="30"/>
      <c r="AE473" s="1"/>
      <c r="AF473" s="28"/>
      <c r="AG473" s="1"/>
      <c r="AH473" s="32"/>
      <c r="AI473" s="10"/>
      <c r="AJ473" s="26"/>
      <c r="AK473" s="10"/>
      <c r="AL473" s="30"/>
      <c r="AM473" s="10"/>
      <c r="AN473" s="26"/>
      <c r="AO473" s="275"/>
      <c r="AP473" s="30"/>
      <c r="AQ473" s="10"/>
      <c r="AR473" s="26"/>
      <c r="AS473" s="10"/>
      <c r="AT473" s="31"/>
      <c r="AU473" s="21"/>
      <c r="AV473" s="27"/>
      <c r="AW473" s="21"/>
      <c r="AX473" s="31"/>
      <c r="AY473" s="21"/>
      <c r="AZ473" s="27"/>
      <c r="BA473" s="21"/>
      <c r="BB473" s="31"/>
      <c r="BC473" s="22"/>
      <c r="BD473" s="27"/>
      <c r="BE473" s="22"/>
      <c r="BF473" s="31"/>
      <c r="BG473" s="21"/>
      <c r="BH473" s="27"/>
      <c r="BI473" s="21"/>
      <c r="BJ473" s="31"/>
      <c r="BK473" s="22"/>
      <c r="BL473" s="27"/>
      <c r="BM473" s="22"/>
      <c r="BN473" s="31"/>
      <c r="BO473" s="21"/>
      <c r="BP473" s="27"/>
      <c r="BQ473" s="21"/>
      <c r="BR473" s="31"/>
      <c r="BW473" s="52"/>
      <c r="BX473" s="413"/>
      <c r="BY473" s="52"/>
      <c r="BZ473" s="414"/>
      <c r="CA473" s="52"/>
      <c r="CB473" s="413"/>
      <c r="CC473" s="52"/>
      <c r="CD473" s="414"/>
      <c r="CE473" s="52"/>
      <c r="CF473" s="413"/>
      <c r="CG473" s="52"/>
      <c r="CH473" s="414"/>
      <c r="CI473" s="52"/>
      <c r="CJ473" s="413"/>
      <c r="CK473" s="52"/>
      <c r="CL473" s="414"/>
      <c r="CR473" s="22"/>
    </row>
    <row r="474" spans="1:96">
      <c r="A474" s="272"/>
      <c r="M474" s="10"/>
      <c r="N474" s="30"/>
      <c r="O474" s="9"/>
      <c r="P474" s="26"/>
      <c r="Q474" s="9"/>
      <c r="R474" s="30"/>
      <c r="S474" s="10"/>
      <c r="T474" s="26"/>
      <c r="U474" s="10"/>
      <c r="V474" s="30"/>
      <c r="W474" s="10"/>
      <c r="X474" s="26"/>
      <c r="Y474" s="10"/>
      <c r="Z474" s="30"/>
      <c r="AA474" s="10"/>
      <c r="AB474" s="26"/>
      <c r="AC474" s="10"/>
      <c r="AD474" s="30"/>
      <c r="AE474" s="1"/>
      <c r="AF474" s="28"/>
      <c r="AG474" s="1"/>
      <c r="AH474" s="32"/>
      <c r="AI474" s="10"/>
      <c r="AJ474" s="26"/>
      <c r="AK474" s="10"/>
      <c r="AL474" s="30"/>
      <c r="AM474" s="10"/>
      <c r="AN474" s="26"/>
      <c r="AO474" s="10"/>
      <c r="AP474" s="30"/>
      <c r="AQ474" s="10"/>
      <c r="AR474" s="26"/>
      <c r="AS474" s="10"/>
      <c r="AT474" s="31"/>
      <c r="AU474" s="21"/>
      <c r="AV474" s="27"/>
      <c r="AW474" s="21"/>
      <c r="AX474" s="31"/>
      <c r="AY474" s="21"/>
      <c r="AZ474" s="27"/>
      <c r="BA474" s="21"/>
      <c r="BB474" s="31"/>
      <c r="BC474" s="22"/>
      <c r="BD474" s="27"/>
      <c r="BE474" s="22"/>
      <c r="BF474" s="31"/>
      <c r="BG474" s="21"/>
      <c r="BH474" s="27"/>
      <c r="BI474" s="21"/>
      <c r="BJ474" s="31"/>
      <c r="BK474" s="22"/>
      <c r="BL474" s="27"/>
      <c r="BM474" s="22"/>
      <c r="BN474" s="31"/>
      <c r="BO474" s="21"/>
      <c r="BP474" s="27"/>
      <c r="BQ474" s="21"/>
      <c r="BR474" s="31"/>
      <c r="BW474" s="52"/>
      <c r="BX474" s="413"/>
      <c r="BY474" s="52"/>
      <c r="BZ474" s="414"/>
      <c r="CA474" s="52"/>
      <c r="CB474" s="413"/>
      <c r="CC474" s="52"/>
      <c r="CD474" s="414"/>
      <c r="CE474" s="52"/>
      <c r="CF474" s="413"/>
      <c r="CG474" s="52"/>
      <c r="CH474" s="414"/>
      <c r="CI474" s="52"/>
      <c r="CJ474" s="413"/>
      <c r="CK474" s="52"/>
      <c r="CL474" s="414"/>
      <c r="CR474" s="22"/>
    </row>
    <row r="475" spans="1:96">
      <c r="M475" s="10"/>
      <c r="N475" s="30"/>
      <c r="O475" s="9"/>
      <c r="P475" s="26"/>
      <c r="Q475" s="9"/>
      <c r="R475" s="30"/>
      <c r="S475" s="10"/>
      <c r="T475" s="26"/>
      <c r="U475" s="10"/>
      <c r="V475" s="30"/>
      <c r="W475" s="10"/>
      <c r="X475" s="26"/>
      <c r="Y475" s="10"/>
      <c r="Z475" s="30"/>
      <c r="AA475" s="10"/>
      <c r="AB475" s="26"/>
      <c r="AC475" s="10"/>
      <c r="AD475" s="30"/>
      <c r="AE475" s="1"/>
      <c r="AF475" s="28"/>
      <c r="AG475" s="1"/>
      <c r="AH475" s="32"/>
      <c r="AI475" s="276"/>
      <c r="AJ475" s="26"/>
      <c r="AK475" s="10"/>
      <c r="AL475" s="30"/>
      <c r="AM475" s="10"/>
      <c r="AN475" s="26"/>
      <c r="AO475" s="10"/>
      <c r="AP475" s="30"/>
      <c r="AQ475" s="10"/>
      <c r="AR475" s="26"/>
      <c r="AS475" s="10"/>
      <c r="AT475" s="31"/>
      <c r="AU475" s="21"/>
      <c r="AV475" s="27"/>
      <c r="AW475" s="21"/>
      <c r="AX475" s="31"/>
      <c r="AY475" s="21"/>
      <c r="AZ475" s="27"/>
      <c r="BA475" s="21"/>
      <c r="BB475" s="31"/>
      <c r="BC475" s="22"/>
      <c r="BD475" s="27"/>
      <c r="BE475" s="22"/>
      <c r="BF475" s="31"/>
      <c r="BG475" s="21"/>
      <c r="BH475" s="27"/>
      <c r="BI475" s="21"/>
      <c r="BJ475" s="31"/>
      <c r="BK475" s="22"/>
      <c r="BL475" s="27"/>
      <c r="BM475" s="22"/>
      <c r="BN475" s="31"/>
      <c r="BO475" s="21"/>
      <c r="BP475" s="27"/>
      <c r="BQ475" s="21"/>
      <c r="BR475" s="31"/>
      <c r="BW475" s="52"/>
      <c r="BX475" s="413"/>
      <c r="BY475" s="52"/>
      <c r="BZ475" s="414"/>
      <c r="CA475" s="52"/>
      <c r="CB475" s="413"/>
      <c r="CC475" s="52"/>
      <c r="CD475" s="414"/>
      <c r="CE475" s="52"/>
      <c r="CF475" s="413"/>
      <c r="CG475" s="52"/>
      <c r="CH475" s="414"/>
      <c r="CI475" s="52"/>
      <c r="CJ475" s="413"/>
      <c r="CK475" s="52"/>
      <c r="CL475" s="414"/>
      <c r="CR475" s="22"/>
    </row>
    <row r="476" spans="1:96">
      <c r="M476" s="10"/>
      <c r="N476" s="30"/>
      <c r="O476" s="9"/>
      <c r="P476" s="26"/>
      <c r="Q476" s="9"/>
      <c r="R476" s="30"/>
      <c r="S476" s="10"/>
      <c r="T476" s="26"/>
      <c r="U476" s="10"/>
      <c r="V476" s="30"/>
      <c r="W476" s="10"/>
      <c r="X476" s="26"/>
      <c r="Y476" s="10"/>
      <c r="Z476" s="30"/>
      <c r="AA476" s="10"/>
      <c r="AB476" s="26"/>
      <c r="AC476" s="10"/>
      <c r="AD476" s="30"/>
      <c r="AE476" s="1"/>
      <c r="AF476" s="28"/>
      <c r="AG476" s="1"/>
      <c r="AH476" s="32"/>
      <c r="AI476" s="10"/>
      <c r="AJ476" s="26"/>
      <c r="AK476" s="10"/>
      <c r="AL476" s="30"/>
      <c r="AM476" s="10"/>
      <c r="AN476" s="26"/>
      <c r="AO476" s="10"/>
      <c r="AP476" s="30"/>
      <c r="AQ476" s="10"/>
      <c r="AR476" s="26"/>
      <c r="AS476" s="10"/>
      <c r="AT476" s="31"/>
      <c r="AU476" s="21"/>
      <c r="AV476" s="27"/>
      <c r="AW476" s="21"/>
      <c r="AX476" s="31"/>
      <c r="AY476" s="21"/>
      <c r="AZ476" s="27"/>
      <c r="BA476" s="21"/>
      <c r="BB476" s="31"/>
      <c r="BC476" s="22"/>
      <c r="BD476" s="27"/>
      <c r="BE476" s="22"/>
      <c r="BF476" s="31"/>
      <c r="BG476" s="21"/>
      <c r="BH476" s="27"/>
      <c r="BI476" s="21"/>
      <c r="BJ476" s="31"/>
      <c r="BK476" s="22"/>
      <c r="BL476" s="27"/>
      <c r="BM476" s="22"/>
      <c r="BN476" s="31"/>
      <c r="BO476" s="21"/>
      <c r="BP476" s="27"/>
      <c r="BQ476" s="21"/>
      <c r="BR476" s="31"/>
      <c r="BW476" s="52"/>
      <c r="BX476" s="413"/>
      <c r="BY476" s="52"/>
      <c r="BZ476" s="414"/>
      <c r="CA476" s="52"/>
      <c r="CB476" s="413"/>
      <c r="CC476" s="52"/>
      <c r="CD476" s="414"/>
      <c r="CE476" s="52"/>
      <c r="CF476" s="413"/>
      <c r="CG476" s="52"/>
      <c r="CH476" s="414"/>
      <c r="CI476" s="52"/>
      <c r="CJ476" s="413"/>
      <c r="CK476" s="52"/>
      <c r="CL476" s="414"/>
      <c r="CR476" s="22"/>
    </row>
    <row r="477" spans="1:96">
      <c r="M477" s="10"/>
      <c r="N477" s="30"/>
      <c r="O477" s="9"/>
      <c r="P477" s="26"/>
      <c r="Q477" s="9"/>
      <c r="R477" s="30"/>
      <c r="S477" s="10"/>
      <c r="T477" s="26"/>
      <c r="U477" s="10"/>
      <c r="V477" s="30"/>
      <c r="W477" s="10"/>
      <c r="X477" s="26"/>
      <c r="Y477" s="10"/>
      <c r="Z477" s="30"/>
      <c r="AA477" s="10"/>
      <c r="AB477" s="26"/>
      <c r="AC477" s="10"/>
      <c r="AD477" s="30"/>
      <c r="AE477" s="1"/>
      <c r="AF477" s="28"/>
      <c r="AG477" s="1"/>
      <c r="AH477" s="32"/>
      <c r="AI477" s="10"/>
      <c r="AJ477" s="26"/>
      <c r="AK477" s="10"/>
      <c r="AL477" s="30"/>
      <c r="AM477" s="10"/>
      <c r="AN477" s="26"/>
      <c r="AO477" s="10"/>
      <c r="AP477" s="30"/>
      <c r="AQ477" s="10"/>
      <c r="AR477" s="26"/>
      <c r="AS477" s="10"/>
      <c r="AT477" s="31"/>
      <c r="AU477" s="21"/>
      <c r="AV477" s="27"/>
      <c r="AW477" s="21"/>
      <c r="AX477" s="31"/>
      <c r="AY477" s="21"/>
      <c r="AZ477" s="27"/>
      <c r="BA477" s="21"/>
      <c r="BB477" s="31"/>
      <c r="BC477" s="22"/>
      <c r="BD477" s="27"/>
      <c r="BE477" s="22"/>
      <c r="BF477" s="31"/>
      <c r="BG477" s="21"/>
      <c r="BH477" s="27"/>
      <c r="BI477" s="21"/>
      <c r="BJ477" s="31"/>
      <c r="BK477" s="22"/>
      <c r="BL477" s="27"/>
      <c r="BM477" s="22"/>
      <c r="BN477" s="31"/>
      <c r="BO477" s="21"/>
      <c r="BP477" s="27"/>
      <c r="BQ477" s="21"/>
      <c r="BR477" s="31"/>
      <c r="BW477" s="52"/>
      <c r="BX477" s="413"/>
      <c r="BY477" s="52"/>
      <c r="BZ477" s="414"/>
      <c r="CA477" s="52"/>
      <c r="CB477" s="413"/>
      <c r="CC477" s="52"/>
      <c r="CD477" s="414"/>
      <c r="CE477" s="52"/>
      <c r="CF477" s="413"/>
      <c r="CG477" s="52"/>
      <c r="CH477" s="414"/>
      <c r="CI477" s="52"/>
      <c r="CJ477" s="413"/>
      <c r="CK477" s="52"/>
      <c r="CL477" s="414"/>
      <c r="CR477" s="22"/>
    </row>
    <row r="478" spans="1:96">
      <c r="AQ478" s="22"/>
      <c r="AR478" s="27"/>
      <c r="AS478" s="22"/>
      <c r="AT478" s="31"/>
      <c r="AU478" s="21"/>
      <c r="AV478" s="27"/>
      <c r="AW478" s="21"/>
      <c r="AX478" s="31"/>
      <c r="AY478" s="21"/>
      <c r="AZ478" s="27"/>
      <c r="BA478" s="21"/>
      <c r="BB478" s="31"/>
      <c r="BC478" s="22"/>
      <c r="BD478" s="27"/>
      <c r="BE478" s="22"/>
      <c r="BF478" s="31"/>
      <c r="BG478" s="21"/>
      <c r="BH478" s="27"/>
      <c r="BI478" s="21"/>
      <c r="BJ478" s="31"/>
      <c r="BK478" s="22"/>
      <c r="BL478" s="27"/>
      <c r="BM478" s="22"/>
      <c r="BN478" s="31"/>
      <c r="BO478" s="21"/>
      <c r="BP478" s="27"/>
      <c r="BQ478" s="21"/>
      <c r="BR478" s="31"/>
      <c r="BW478" s="52"/>
      <c r="BX478" s="413"/>
      <c r="BY478" s="52"/>
      <c r="BZ478" s="414"/>
      <c r="CA478" s="52"/>
      <c r="CB478" s="413"/>
      <c r="CC478" s="52"/>
      <c r="CD478" s="414"/>
      <c r="CE478" s="52"/>
      <c r="CF478" s="413"/>
      <c r="CG478" s="52"/>
      <c r="CH478" s="414"/>
      <c r="CI478" s="52"/>
      <c r="CJ478" s="413"/>
      <c r="CK478" s="52"/>
      <c r="CL478" s="414"/>
      <c r="CR478" s="22"/>
    </row>
    <row r="479" spans="1:96">
      <c r="AQ479" s="22"/>
      <c r="AR479" s="27"/>
      <c r="AS479" s="22"/>
      <c r="AT479" s="31"/>
      <c r="AU479" s="21"/>
      <c r="AV479" s="27"/>
      <c r="AW479" s="21"/>
      <c r="AX479" s="31"/>
      <c r="AY479" s="21"/>
      <c r="AZ479" s="27"/>
      <c r="BA479" s="21"/>
      <c r="BB479" s="31"/>
      <c r="BC479" s="22"/>
      <c r="BD479" s="27"/>
      <c r="BE479" s="22"/>
      <c r="BF479" s="31"/>
      <c r="BG479" s="21"/>
      <c r="BH479" s="27"/>
      <c r="BI479" s="21"/>
      <c r="BJ479" s="31"/>
      <c r="BK479" s="22"/>
      <c r="BL479" s="27"/>
      <c r="BM479" s="22"/>
      <c r="BN479" s="31"/>
      <c r="BO479" s="21"/>
      <c r="BP479" s="27"/>
      <c r="BQ479" s="21"/>
      <c r="BR479" s="31"/>
      <c r="BW479" s="52"/>
      <c r="BX479" s="413"/>
      <c r="BY479" s="52"/>
      <c r="BZ479" s="414"/>
      <c r="CA479" s="52"/>
      <c r="CB479" s="413"/>
      <c r="CC479" s="52"/>
      <c r="CD479" s="414"/>
      <c r="CE479" s="52"/>
      <c r="CF479" s="413"/>
      <c r="CG479" s="52"/>
      <c r="CH479" s="414"/>
      <c r="CI479" s="52"/>
      <c r="CJ479" s="413"/>
      <c r="CK479" s="52"/>
      <c r="CL479" s="414"/>
      <c r="CR479" s="22"/>
    </row>
    <row r="480" spans="1:96">
      <c r="AQ480" s="22"/>
      <c r="AR480" s="27"/>
      <c r="AS480" s="22"/>
      <c r="AT480" s="31"/>
      <c r="AU480" s="21"/>
      <c r="AV480" s="27"/>
      <c r="AW480" s="21"/>
      <c r="AX480" s="31"/>
      <c r="AY480" s="21"/>
      <c r="AZ480" s="27"/>
      <c r="BA480" s="21"/>
      <c r="BB480" s="31"/>
      <c r="BC480" s="22"/>
      <c r="BD480" s="27"/>
      <c r="BE480" s="22"/>
      <c r="BF480" s="31"/>
      <c r="BG480" s="21"/>
      <c r="BH480" s="27"/>
      <c r="BI480" s="21"/>
      <c r="BJ480" s="31"/>
      <c r="BK480" s="22"/>
      <c r="BL480" s="27"/>
      <c r="BM480" s="22"/>
      <c r="BN480" s="31"/>
      <c r="BO480" s="21"/>
      <c r="BP480" s="27"/>
      <c r="BQ480" s="21"/>
      <c r="BR480" s="31"/>
      <c r="BW480" s="52"/>
      <c r="BX480" s="413"/>
      <c r="BY480" s="52"/>
      <c r="BZ480" s="414"/>
      <c r="CA480" s="52"/>
      <c r="CB480" s="413"/>
      <c r="CC480" s="52"/>
      <c r="CD480" s="414"/>
      <c r="CE480" s="52"/>
      <c r="CF480" s="413"/>
      <c r="CG480" s="52"/>
      <c r="CH480" s="414"/>
      <c r="CI480" s="52"/>
      <c r="CJ480" s="413"/>
      <c r="CK480" s="52"/>
      <c r="CL480" s="414"/>
      <c r="CR480" s="22"/>
    </row>
    <row r="481" spans="43:96">
      <c r="AQ481" s="22"/>
      <c r="AR481" s="27"/>
      <c r="AS481" s="22"/>
      <c r="AT481" s="31"/>
      <c r="AU481" s="21"/>
      <c r="AV481" s="27"/>
      <c r="AW481" s="21"/>
      <c r="AX481" s="31"/>
      <c r="AY481" s="21"/>
      <c r="AZ481" s="27"/>
      <c r="BA481" s="21"/>
      <c r="BB481" s="31"/>
      <c r="BC481" s="22"/>
      <c r="BD481" s="27"/>
      <c r="BE481" s="22"/>
      <c r="BF481" s="31"/>
      <c r="BG481" s="21"/>
      <c r="BH481" s="27"/>
      <c r="BI481" s="21"/>
      <c r="BJ481" s="31"/>
      <c r="BK481" s="22"/>
      <c r="BL481" s="27"/>
      <c r="BM481" s="22"/>
      <c r="BN481" s="31"/>
      <c r="BO481" s="21"/>
      <c r="BP481" s="27"/>
      <c r="BQ481" s="21"/>
      <c r="BR481" s="31"/>
      <c r="BW481" s="52"/>
      <c r="BX481" s="413"/>
      <c r="BY481" s="52"/>
      <c r="BZ481" s="414"/>
      <c r="CA481" s="52"/>
      <c r="CB481" s="413"/>
      <c r="CC481" s="52"/>
      <c r="CD481" s="414"/>
      <c r="CE481" s="52"/>
      <c r="CF481" s="413"/>
      <c r="CG481" s="52"/>
      <c r="CH481" s="414"/>
      <c r="CI481" s="52"/>
      <c r="CJ481" s="413"/>
      <c r="CK481" s="52"/>
      <c r="CL481" s="414"/>
      <c r="CR481" s="22"/>
    </row>
    <row r="482" spans="43:96">
      <c r="AQ482" s="22"/>
      <c r="AR482" s="27"/>
      <c r="AS482" s="22"/>
      <c r="AT482" s="31"/>
      <c r="AU482" s="21"/>
      <c r="AV482" s="27"/>
      <c r="AW482" s="21"/>
      <c r="AX482" s="31"/>
      <c r="AY482" s="21"/>
      <c r="AZ482" s="27"/>
      <c r="BA482" s="21"/>
      <c r="BB482" s="31"/>
      <c r="BC482" s="22"/>
      <c r="BD482" s="27"/>
      <c r="BE482" s="22"/>
      <c r="BF482" s="31"/>
      <c r="BG482" s="21"/>
      <c r="BH482" s="27"/>
      <c r="BI482" s="21"/>
      <c r="BJ482" s="31"/>
      <c r="BK482" s="22"/>
      <c r="BL482" s="27"/>
      <c r="BM482" s="22"/>
      <c r="BN482" s="31"/>
      <c r="BO482" s="21"/>
      <c r="BP482" s="27"/>
      <c r="BQ482" s="21"/>
      <c r="BR482" s="31"/>
      <c r="BW482" s="52"/>
      <c r="BX482" s="413"/>
      <c r="BY482" s="52"/>
      <c r="BZ482" s="414"/>
      <c r="CA482" s="52"/>
      <c r="CB482" s="413"/>
      <c r="CC482" s="52"/>
      <c r="CD482" s="414"/>
      <c r="CE482" s="52"/>
      <c r="CF482" s="413"/>
      <c r="CG482" s="52"/>
      <c r="CH482" s="414"/>
      <c r="CI482" s="52"/>
      <c r="CJ482" s="413"/>
      <c r="CK482" s="52"/>
      <c r="CL482" s="414"/>
      <c r="CR482" s="22"/>
    </row>
    <row r="483" spans="43:96">
      <c r="AQ483" s="22"/>
      <c r="AR483" s="27"/>
      <c r="AS483" s="22"/>
      <c r="AT483" s="31"/>
      <c r="AU483" s="21"/>
      <c r="AV483" s="27"/>
      <c r="AW483" s="21"/>
      <c r="AX483" s="31"/>
      <c r="AY483" s="21"/>
      <c r="AZ483" s="27"/>
      <c r="BA483" s="21"/>
      <c r="BB483" s="31"/>
      <c r="BC483" s="22"/>
      <c r="BD483" s="27"/>
      <c r="BE483" s="22"/>
      <c r="BF483" s="31"/>
      <c r="BG483" s="21"/>
      <c r="BH483" s="27"/>
      <c r="BI483" s="21"/>
      <c r="BJ483" s="31"/>
      <c r="BK483" s="22"/>
      <c r="BL483" s="27"/>
      <c r="BM483" s="22"/>
      <c r="BN483" s="31"/>
      <c r="BO483" s="21"/>
      <c r="BP483" s="27"/>
      <c r="BQ483" s="21"/>
      <c r="BR483" s="31"/>
      <c r="BW483" s="52"/>
      <c r="BX483" s="413"/>
      <c r="BY483" s="52"/>
      <c r="BZ483" s="414"/>
      <c r="CA483" s="52"/>
      <c r="CB483" s="413"/>
      <c r="CC483" s="52"/>
      <c r="CD483" s="414"/>
      <c r="CE483" s="52"/>
      <c r="CF483" s="413"/>
      <c r="CG483" s="52"/>
      <c r="CH483" s="414"/>
      <c r="CI483" s="52"/>
      <c r="CJ483" s="413"/>
      <c r="CK483" s="52"/>
      <c r="CL483" s="414"/>
      <c r="CR483" s="22"/>
    </row>
    <row r="484" spans="43:96">
      <c r="AQ484" s="22"/>
      <c r="AR484" s="27"/>
      <c r="AS484" s="22"/>
      <c r="AT484" s="31"/>
      <c r="AU484" s="21"/>
      <c r="AV484" s="27"/>
      <c r="AW484" s="21"/>
      <c r="AX484" s="31"/>
      <c r="AY484" s="21"/>
      <c r="AZ484" s="27"/>
      <c r="BA484" s="21"/>
      <c r="BB484" s="31"/>
      <c r="BC484" s="22"/>
      <c r="BD484" s="27"/>
      <c r="BE484" s="22"/>
      <c r="BF484" s="31"/>
      <c r="BG484" s="21"/>
      <c r="BH484" s="27"/>
      <c r="BI484" s="21"/>
      <c r="BJ484" s="31"/>
      <c r="BK484" s="22"/>
      <c r="BL484" s="27"/>
      <c r="BM484" s="22"/>
      <c r="BN484" s="31"/>
      <c r="BO484" s="21"/>
      <c r="BP484" s="27"/>
      <c r="BQ484" s="21"/>
      <c r="BR484" s="31"/>
      <c r="BW484" s="52"/>
      <c r="BX484" s="413"/>
      <c r="BY484" s="52"/>
      <c r="BZ484" s="414"/>
      <c r="CA484" s="52"/>
      <c r="CB484" s="413"/>
      <c r="CC484" s="52"/>
      <c r="CD484" s="414"/>
      <c r="CE484" s="52"/>
      <c r="CF484" s="413"/>
      <c r="CG484" s="52"/>
      <c r="CH484" s="414"/>
      <c r="CI484" s="52"/>
      <c r="CJ484" s="413"/>
      <c r="CK484" s="52"/>
      <c r="CL484" s="414"/>
      <c r="CR484" s="22"/>
    </row>
    <row r="485" spans="43:96">
      <c r="AQ485" s="22"/>
      <c r="AR485" s="27"/>
      <c r="AS485" s="22"/>
      <c r="AT485" s="31"/>
      <c r="AU485" s="21"/>
      <c r="AV485" s="27"/>
      <c r="AW485" s="21"/>
      <c r="AX485" s="31"/>
      <c r="AY485" s="21"/>
      <c r="AZ485" s="27"/>
      <c r="BA485" s="21"/>
      <c r="BB485" s="31"/>
      <c r="BC485" s="22"/>
      <c r="BD485" s="27"/>
      <c r="BE485" s="22"/>
      <c r="BF485" s="31"/>
      <c r="BG485" s="21"/>
      <c r="BH485" s="27"/>
      <c r="BI485" s="21"/>
      <c r="BJ485" s="31"/>
      <c r="BK485" s="22"/>
      <c r="BL485" s="27"/>
      <c r="BM485" s="22"/>
      <c r="BN485" s="31"/>
      <c r="BO485" s="21"/>
      <c r="BP485" s="27"/>
      <c r="BQ485" s="21"/>
      <c r="BR485" s="31"/>
      <c r="BW485" s="52"/>
      <c r="BX485" s="413"/>
      <c r="BY485" s="52"/>
      <c r="BZ485" s="414"/>
      <c r="CA485" s="52"/>
      <c r="CB485" s="413"/>
      <c r="CC485" s="52"/>
      <c r="CD485" s="414"/>
      <c r="CE485" s="52"/>
      <c r="CF485" s="413"/>
      <c r="CG485" s="52"/>
      <c r="CH485" s="414"/>
      <c r="CI485" s="52"/>
      <c r="CJ485" s="413"/>
      <c r="CK485" s="52"/>
      <c r="CL485" s="414"/>
      <c r="CR485" s="22"/>
    </row>
    <row r="486" spans="43:96">
      <c r="AQ486" s="22"/>
      <c r="AR486" s="27"/>
      <c r="AS486" s="22"/>
      <c r="AT486" s="31"/>
      <c r="AU486" s="21"/>
      <c r="AV486" s="27"/>
      <c r="AW486" s="21"/>
      <c r="AX486" s="31"/>
      <c r="AY486" s="21"/>
      <c r="AZ486" s="27"/>
      <c r="BA486" s="21"/>
      <c r="BB486" s="31"/>
      <c r="BC486" s="22"/>
      <c r="BD486" s="27"/>
      <c r="BE486" s="22"/>
      <c r="BF486" s="31"/>
      <c r="BG486" s="21"/>
      <c r="BH486" s="27"/>
      <c r="BI486" s="21"/>
      <c r="BJ486" s="31"/>
      <c r="BK486" s="22"/>
      <c r="BL486" s="27"/>
      <c r="BM486" s="22"/>
      <c r="BN486" s="31"/>
      <c r="BO486" s="21"/>
      <c r="BP486" s="27"/>
      <c r="BQ486" s="21"/>
      <c r="BR486" s="31"/>
      <c r="BW486" s="52"/>
      <c r="BX486" s="413"/>
      <c r="BY486" s="52"/>
      <c r="BZ486" s="414"/>
      <c r="CA486" s="52"/>
      <c r="CB486" s="413"/>
      <c r="CC486" s="52"/>
      <c r="CD486" s="414"/>
      <c r="CE486" s="52"/>
      <c r="CF486" s="413"/>
      <c r="CG486" s="52"/>
      <c r="CH486" s="414"/>
      <c r="CI486" s="52"/>
      <c r="CJ486" s="413"/>
      <c r="CK486" s="52"/>
      <c r="CL486" s="414"/>
      <c r="CR486" s="22"/>
    </row>
    <row r="487" spans="43:96">
      <c r="AQ487" s="22"/>
      <c r="AR487" s="27"/>
      <c r="AS487" s="22"/>
      <c r="AT487" s="31"/>
      <c r="AU487" s="21"/>
      <c r="AV487" s="27"/>
      <c r="AW487" s="21"/>
      <c r="AX487" s="31"/>
      <c r="AY487" s="21"/>
      <c r="AZ487" s="27"/>
      <c r="BA487" s="21"/>
      <c r="BB487" s="31"/>
      <c r="BC487" s="22"/>
      <c r="BD487" s="27"/>
      <c r="BE487" s="22"/>
      <c r="BF487" s="31"/>
      <c r="BG487" s="21"/>
      <c r="BH487" s="27"/>
      <c r="BI487" s="21"/>
      <c r="BJ487" s="31"/>
      <c r="BK487" s="22"/>
      <c r="BL487" s="27"/>
      <c r="BM487" s="22"/>
      <c r="BN487" s="31"/>
      <c r="BO487" s="21"/>
      <c r="BP487" s="27"/>
      <c r="BQ487" s="21"/>
      <c r="BR487" s="31"/>
      <c r="BW487" s="52"/>
      <c r="BX487" s="413"/>
      <c r="BY487" s="52"/>
      <c r="BZ487" s="414"/>
      <c r="CA487" s="52"/>
      <c r="CB487" s="413"/>
      <c r="CC487" s="52"/>
      <c r="CD487" s="414"/>
      <c r="CE487" s="52"/>
      <c r="CF487" s="413"/>
      <c r="CG487" s="52"/>
      <c r="CH487" s="414"/>
      <c r="CI487" s="52"/>
      <c r="CJ487" s="413"/>
      <c r="CK487" s="52"/>
      <c r="CL487" s="414"/>
      <c r="CR487" s="22"/>
    </row>
    <row r="488" spans="43:96">
      <c r="AQ488" s="22"/>
      <c r="AR488" s="27"/>
      <c r="AS488" s="22"/>
      <c r="AT488" s="31"/>
      <c r="AU488" s="21"/>
      <c r="AV488" s="27"/>
      <c r="AW488" s="21"/>
      <c r="AX488" s="31"/>
      <c r="AY488" s="21"/>
      <c r="AZ488" s="27"/>
      <c r="BA488" s="21"/>
      <c r="BB488" s="31"/>
      <c r="BC488" s="22"/>
      <c r="BD488" s="27"/>
      <c r="BE488" s="22"/>
      <c r="BF488" s="31"/>
      <c r="BG488" s="21"/>
      <c r="BH488" s="27"/>
      <c r="BI488" s="21"/>
      <c r="BJ488" s="31"/>
      <c r="BK488" s="22"/>
      <c r="BL488" s="27"/>
      <c r="BM488" s="22"/>
      <c r="BN488" s="31"/>
      <c r="BO488" s="21"/>
      <c r="BP488" s="27"/>
      <c r="BQ488" s="21"/>
      <c r="BR488" s="31"/>
      <c r="BW488" s="52"/>
      <c r="BX488" s="413"/>
      <c r="BY488" s="52"/>
      <c r="BZ488" s="414"/>
      <c r="CA488" s="52"/>
      <c r="CB488" s="413"/>
      <c r="CC488" s="52"/>
      <c r="CD488" s="414"/>
      <c r="CE488" s="52"/>
      <c r="CF488" s="413"/>
      <c r="CG488" s="52"/>
      <c r="CH488" s="414"/>
      <c r="CI488" s="52"/>
      <c r="CJ488" s="413"/>
      <c r="CK488" s="52"/>
      <c r="CL488" s="414"/>
      <c r="CR488" s="22"/>
    </row>
    <row r="489" spans="43:96">
      <c r="AQ489" s="22"/>
      <c r="AR489" s="27"/>
      <c r="AS489" s="22"/>
      <c r="AT489" s="31"/>
      <c r="AU489" s="21"/>
      <c r="AV489" s="27"/>
      <c r="AW489" s="21"/>
      <c r="AX489" s="31"/>
      <c r="AY489" s="21"/>
      <c r="AZ489" s="27"/>
      <c r="BA489" s="21"/>
      <c r="BB489" s="31"/>
      <c r="BC489" s="22"/>
      <c r="BD489" s="27"/>
      <c r="BE489" s="22"/>
      <c r="BF489" s="31"/>
      <c r="BG489" s="21"/>
      <c r="BH489" s="27"/>
      <c r="BI489" s="21"/>
      <c r="BJ489" s="31"/>
      <c r="BK489" s="22"/>
      <c r="BL489" s="27"/>
      <c r="BM489" s="22"/>
      <c r="BN489" s="31"/>
      <c r="BO489" s="21"/>
      <c r="BP489" s="27"/>
      <c r="BQ489" s="21"/>
      <c r="BR489" s="31"/>
      <c r="BW489" s="52"/>
      <c r="BX489" s="413"/>
      <c r="BY489" s="52"/>
      <c r="BZ489" s="414"/>
      <c r="CA489" s="52"/>
      <c r="CB489" s="413"/>
      <c r="CC489" s="52"/>
      <c r="CD489" s="414"/>
      <c r="CE489" s="52"/>
      <c r="CF489" s="413"/>
      <c r="CG489" s="52"/>
      <c r="CH489" s="414"/>
      <c r="CI489" s="52"/>
      <c r="CJ489" s="413"/>
      <c r="CK489" s="52"/>
      <c r="CL489" s="414"/>
      <c r="CR489" s="22"/>
    </row>
    <row r="490" spans="43:96">
      <c r="AQ490" s="22"/>
      <c r="AR490" s="27"/>
      <c r="AS490" s="22"/>
      <c r="AT490" s="31"/>
      <c r="AU490" s="21"/>
      <c r="AV490" s="27"/>
      <c r="AW490" s="21"/>
      <c r="AX490" s="31"/>
      <c r="AY490" s="21"/>
      <c r="AZ490" s="27"/>
      <c r="BA490" s="21"/>
      <c r="BB490" s="31"/>
      <c r="BC490" s="22"/>
      <c r="BD490" s="27"/>
      <c r="BE490" s="22"/>
      <c r="BF490" s="31"/>
      <c r="BG490" s="21"/>
      <c r="BH490" s="27"/>
      <c r="BI490" s="21"/>
      <c r="BJ490" s="31"/>
      <c r="BK490" s="22"/>
      <c r="BL490" s="27"/>
      <c r="BM490" s="22"/>
      <c r="BN490" s="31"/>
      <c r="BO490" s="21"/>
      <c r="BP490" s="27"/>
      <c r="BQ490" s="21"/>
      <c r="BR490" s="31"/>
      <c r="BW490" s="52"/>
      <c r="BX490" s="413"/>
      <c r="BY490" s="52"/>
      <c r="BZ490" s="414"/>
      <c r="CA490" s="52"/>
      <c r="CB490" s="413"/>
      <c r="CC490" s="52"/>
      <c r="CD490" s="414"/>
      <c r="CE490" s="52"/>
      <c r="CF490" s="413"/>
      <c r="CG490" s="52"/>
      <c r="CH490" s="414"/>
      <c r="CI490" s="52"/>
      <c r="CJ490" s="413"/>
      <c r="CK490" s="52"/>
      <c r="CL490" s="414"/>
      <c r="CR490" s="22"/>
    </row>
    <row r="491" spans="43:96">
      <c r="AQ491" s="22"/>
      <c r="AR491" s="27"/>
      <c r="AS491" s="22"/>
      <c r="AT491" s="31"/>
      <c r="AU491" s="21"/>
      <c r="AV491" s="27"/>
      <c r="AW491" s="21"/>
      <c r="AX491" s="31"/>
      <c r="AY491" s="21"/>
      <c r="AZ491" s="27"/>
      <c r="BA491" s="21"/>
      <c r="BB491" s="31"/>
      <c r="BC491" s="22"/>
      <c r="BD491" s="27"/>
      <c r="BE491" s="22"/>
      <c r="BF491" s="31"/>
      <c r="BG491" s="21"/>
      <c r="BH491" s="27"/>
      <c r="BI491" s="21"/>
      <c r="BJ491" s="31"/>
      <c r="BK491" s="22"/>
      <c r="BL491" s="27"/>
      <c r="BM491" s="22"/>
      <c r="BN491" s="31"/>
      <c r="BO491" s="21"/>
      <c r="BP491" s="27"/>
      <c r="BQ491" s="21"/>
      <c r="BR491" s="31"/>
      <c r="BW491" s="52"/>
      <c r="BX491" s="413"/>
      <c r="BY491" s="52"/>
      <c r="BZ491" s="414"/>
      <c r="CA491" s="52"/>
      <c r="CB491" s="413"/>
      <c r="CC491" s="52"/>
      <c r="CD491" s="414"/>
      <c r="CE491" s="52"/>
      <c r="CF491" s="413"/>
      <c r="CG491" s="52"/>
      <c r="CH491" s="414"/>
      <c r="CI491" s="52"/>
      <c r="CJ491" s="413"/>
      <c r="CK491" s="52"/>
      <c r="CL491" s="414"/>
      <c r="CR491" s="22"/>
    </row>
    <row r="492" spans="43:96">
      <c r="AQ492" s="22"/>
      <c r="AR492" s="27"/>
      <c r="AS492" s="22"/>
      <c r="AT492" s="31"/>
      <c r="AU492" s="21"/>
      <c r="AV492" s="27"/>
      <c r="AW492" s="21"/>
      <c r="AX492" s="31"/>
      <c r="AY492" s="21"/>
      <c r="AZ492" s="27"/>
      <c r="BA492" s="21"/>
      <c r="BB492" s="31"/>
      <c r="BC492" s="22"/>
      <c r="BD492" s="27"/>
      <c r="BE492" s="22"/>
      <c r="BF492" s="31"/>
      <c r="BG492" s="21"/>
      <c r="BH492" s="27"/>
      <c r="BI492" s="21"/>
      <c r="BJ492" s="31"/>
      <c r="BK492" s="22"/>
      <c r="BL492" s="27"/>
      <c r="BM492" s="22"/>
      <c r="BN492" s="31"/>
      <c r="BO492" s="21"/>
      <c r="BP492" s="27"/>
      <c r="BQ492" s="21"/>
      <c r="BR492" s="31"/>
      <c r="BW492" s="52"/>
      <c r="BX492" s="413"/>
      <c r="BY492" s="52"/>
      <c r="BZ492" s="414"/>
      <c r="CA492" s="52"/>
      <c r="CB492" s="413"/>
      <c r="CC492" s="52"/>
      <c r="CD492" s="414"/>
      <c r="CE492" s="52"/>
      <c r="CF492" s="413"/>
      <c r="CG492" s="52"/>
      <c r="CH492" s="414"/>
      <c r="CI492" s="52"/>
      <c r="CJ492" s="413"/>
      <c r="CK492" s="52"/>
      <c r="CL492" s="414"/>
      <c r="CR492" s="22"/>
    </row>
    <row r="493" spans="43:96">
      <c r="AQ493" s="22"/>
      <c r="AR493" s="27"/>
      <c r="AS493" s="22"/>
      <c r="AT493" s="31"/>
      <c r="AU493" s="21"/>
      <c r="AV493" s="27"/>
      <c r="AW493" s="21"/>
      <c r="AX493" s="31"/>
      <c r="AY493" s="21"/>
      <c r="AZ493" s="27"/>
      <c r="BA493" s="21"/>
      <c r="BB493" s="31"/>
      <c r="BC493" s="22"/>
      <c r="BD493" s="27"/>
      <c r="BE493" s="22"/>
      <c r="BF493" s="31"/>
      <c r="BG493" s="21"/>
      <c r="BH493" s="27"/>
      <c r="BI493" s="21"/>
      <c r="BJ493" s="31"/>
      <c r="BK493" s="22"/>
      <c r="BL493" s="27"/>
      <c r="BM493" s="22"/>
      <c r="BN493" s="31"/>
      <c r="BO493" s="21"/>
      <c r="BP493" s="27"/>
      <c r="BQ493" s="21"/>
      <c r="BR493" s="31"/>
      <c r="BW493" s="52"/>
      <c r="BX493" s="413"/>
      <c r="BY493" s="52"/>
      <c r="BZ493" s="414"/>
      <c r="CA493" s="52"/>
      <c r="CB493" s="413"/>
      <c r="CC493" s="52"/>
      <c r="CD493" s="414"/>
      <c r="CE493" s="52"/>
      <c r="CF493" s="413"/>
      <c r="CG493" s="52"/>
      <c r="CH493" s="414"/>
      <c r="CI493" s="52"/>
      <c r="CJ493" s="413"/>
      <c r="CK493" s="52"/>
      <c r="CL493" s="414"/>
      <c r="CR493" s="22"/>
    </row>
    <row r="494" spans="43:96">
      <c r="AQ494" s="22"/>
      <c r="AR494" s="27"/>
      <c r="AS494" s="22"/>
      <c r="AT494" s="31"/>
      <c r="AU494" s="21"/>
      <c r="AV494" s="27"/>
      <c r="AW494" s="21"/>
      <c r="AX494" s="31"/>
      <c r="AY494" s="21"/>
      <c r="AZ494" s="27"/>
      <c r="BA494" s="21"/>
      <c r="BB494" s="31"/>
      <c r="BC494" s="22"/>
      <c r="BD494" s="27"/>
      <c r="BE494" s="22"/>
      <c r="BF494" s="31"/>
      <c r="BG494" s="21"/>
      <c r="BH494" s="27"/>
      <c r="BI494" s="21"/>
      <c r="BJ494" s="31"/>
      <c r="BK494" s="22"/>
      <c r="BL494" s="27"/>
      <c r="BM494" s="22"/>
      <c r="BN494" s="31"/>
      <c r="BO494" s="21"/>
      <c r="BP494" s="27"/>
      <c r="BQ494" s="21"/>
      <c r="BR494" s="31"/>
      <c r="BW494" s="52"/>
      <c r="BX494" s="413"/>
      <c r="BY494" s="52"/>
      <c r="BZ494" s="414"/>
      <c r="CA494" s="52"/>
      <c r="CB494" s="413"/>
      <c r="CC494" s="52"/>
      <c r="CD494" s="414"/>
      <c r="CE494" s="52"/>
      <c r="CF494" s="413"/>
      <c r="CG494" s="52"/>
      <c r="CH494" s="414"/>
      <c r="CI494" s="52"/>
      <c r="CJ494" s="413"/>
      <c r="CK494" s="52"/>
      <c r="CL494" s="414"/>
      <c r="CR494" s="22"/>
    </row>
    <row r="495" spans="43:96">
      <c r="AQ495" s="22"/>
      <c r="AR495" s="27"/>
      <c r="AS495" s="22"/>
      <c r="AT495" s="31"/>
      <c r="AU495" s="21"/>
      <c r="AV495" s="27"/>
      <c r="AW495" s="21"/>
      <c r="AX495" s="31"/>
      <c r="AY495" s="21"/>
      <c r="AZ495" s="27"/>
      <c r="BA495" s="21"/>
      <c r="BB495" s="31"/>
      <c r="BC495" s="22"/>
      <c r="BD495" s="27"/>
      <c r="BE495" s="22"/>
      <c r="BF495" s="31"/>
      <c r="BG495" s="21"/>
      <c r="BH495" s="27"/>
      <c r="BI495" s="21"/>
      <c r="BJ495" s="31"/>
      <c r="BK495" s="22"/>
      <c r="BL495" s="27"/>
      <c r="BM495" s="22"/>
      <c r="BN495" s="31"/>
      <c r="BO495" s="21"/>
      <c r="BP495" s="27"/>
      <c r="BQ495" s="21"/>
      <c r="BR495" s="31"/>
      <c r="BW495" s="52"/>
      <c r="BX495" s="413"/>
      <c r="BY495" s="52"/>
      <c r="BZ495" s="414"/>
      <c r="CA495" s="52"/>
      <c r="CB495" s="413"/>
      <c r="CC495" s="52"/>
      <c r="CD495" s="414"/>
      <c r="CE495" s="52"/>
      <c r="CF495" s="413"/>
      <c r="CG495" s="52"/>
      <c r="CH495" s="414"/>
      <c r="CI495" s="52"/>
      <c r="CJ495" s="413"/>
      <c r="CK495" s="52"/>
      <c r="CL495" s="414"/>
      <c r="CR495" s="22"/>
    </row>
    <row r="496" spans="43:96">
      <c r="AQ496" s="22"/>
      <c r="AR496" s="27"/>
      <c r="AS496" s="22"/>
      <c r="AT496" s="31"/>
      <c r="AU496" s="21"/>
      <c r="AV496" s="27"/>
      <c r="AW496" s="21"/>
      <c r="AX496" s="31"/>
      <c r="AY496" s="21"/>
      <c r="AZ496" s="27"/>
      <c r="BA496" s="21"/>
      <c r="BB496" s="31"/>
      <c r="BC496" s="22"/>
      <c r="BD496" s="27"/>
      <c r="BE496" s="22"/>
      <c r="BF496" s="31"/>
      <c r="BG496" s="21"/>
      <c r="BH496" s="27"/>
      <c r="BI496" s="21"/>
      <c r="BJ496" s="31"/>
      <c r="BK496" s="22"/>
      <c r="BL496" s="27"/>
      <c r="BM496" s="22"/>
      <c r="BN496" s="31"/>
      <c r="BO496" s="21"/>
      <c r="BP496" s="27"/>
      <c r="BQ496" s="21"/>
      <c r="BR496" s="31"/>
      <c r="BW496" s="52"/>
      <c r="BX496" s="413"/>
      <c r="BY496" s="52"/>
      <c r="BZ496" s="414"/>
      <c r="CA496" s="52"/>
      <c r="CB496" s="413"/>
      <c r="CC496" s="52"/>
      <c r="CD496" s="414"/>
      <c r="CE496" s="52"/>
      <c r="CF496" s="413"/>
      <c r="CG496" s="52"/>
      <c r="CH496" s="414"/>
      <c r="CI496" s="52"/>
      <c r="CJ496" s="413"/>
      <c r="CK496" s="52"/>
      <c r="CL496" s="414"/>
      <c r="CR496" s="22"/>
    </row>
    <row r="497" spans="43:96">
      <c r="AQ497" s="22"/>
      <c r="AR497" s="27"/>
      <c r="AS497" s="22"/>
      <c r="AT497" s="31"/>
      <c r="AU497" s="21"/>
      <c r="AV497" s="27"/>
      <c r="AW497" s="21"/>
      <c r="AX497" s="31"/>
      <c r="AY497" s="21"/>
      <c r="AZ497" s="27"/>
      <c r="BA497" s="21"/>
      <c r="BB497" s="31"/>
      <c r="BC497" s="22"/>
      <c r="BD497" s="27"/>
      <c r="BE497" s="22"/>
      <c r="BF497" s="31"/>
      <c r="BG497" s="21"/>
      <c r="BH497" s="27"/>
      <c r="BI497" s="21"/>
      <c r="BJ497" s="31"/>
      <c r="BK497" s="22"/>
      <c r="BL497" s="27"/>
      <c r="BM497" s="22"/>
      <c r="BN497" s="31"/>
      <c r="BO497" s="21"/>
      <c r="BP497" s="27"/>
      <c r="BQ497" s="21"/>
      <c r="BR497" s="31"/>
      <c r="BW497" s="52"/>
      <c r="BX497" s="413"/>
      <c r="BY497" s="52"/>
      <c r="BZ497" s="414"/>
      <c r="CA497" s="52"/>
      <c r="CB497" s="413"/>
      <c r="CC497" s="52"/>
      <c r="CD497" s="414"/>
      <c r="CE497" s="52"/>
      <c r="CF497" s="413"/>
      <c r="CG497" s="52"/>
      <c r="CH497" s="414"/>
      <c r="CI497" s="52"/>
      <c r="CJ497" s="413"/>
      <c r="CK497" s="52"/>
      <c r="CL497" s="414"/>
      <c r="CR497" s="22"/>
    </row>
    <row r="498" spans="43:96">
      <c r="AQ498" s="22"/>
      <c r="AR498" s="27"/>
      <c r="AS498" s="22"/>
      <c r="AT498" s="31"/>
      <c r="AU498" s="21"/>
      <c r="AV498" s="27"/>
      <c r="AW498" s="21"/>
      <c r="AX498" s="31"/>
      <c r="AY498" s="21"/>
      <c r="AZ498" s="27"/>
      <c r="BA498" s="21"/>
      <c r="BB498" s="31"/>
      <c r="BC498" s="22"/>
      <c r="BD498" s="27"/>
      <c r="BE498" s="22"/>
      <c r="BF498" s="31"/>
      <c r="BG498" s="21"/>
      <c r="BH498" s="27"/>
      <c r="BI498" s="21"/>
      <c r="BJ498" s="31"/>
      <c r="BK498" s="22"/>
      <c r="BL498" s="27"/>
      <c r="BM498" s="22"/>
      <c r="BN498" s="31"/>
      <c r="BO498" s="21"/>
      <c r="BP498" s="27"/>
      <c r="BQ498" s="21"/>
      <c r="BR498" s="31"/>
      <c r="BW498" s="52"/>
      <c r="BX498" s="413"/>
      <c r="BY498" s="52"/>
      <c r="BZ498" s="414"/>
      <c r="CA498" s="52"/>
      <c r="CB498" s="413"/>
      <c r="CC498" s="52"/>
      <c r="CD498" s="414"/>
      <c r="CE498" s="52"/>
      <c r="CF498" s="413"/>
      <c r="CG498" s="52"/>
      <c r="CH498" s="414"/>
      <c r="CI498" s="52"/>
      <c r="CJ498" s="413"/>
      <c r="CK498" s="52"/>
      <c r="CL498" s="414"/>
      <c r="CR498" s="22"/>
    </row>
    <row r="499" spans="43:96">
      <c r="AQ499" s="22"/>
      <c r="AR499" s="27"/>
      <c r="AS499" s="22"/>
      <c r="AT499" s="31"/>
      <c r="AU499" s="21"/>
      <c r="AV499" s="27"/>
      <c r="AW499" s="21"/>
      <c r="AX499" s="31"/>
      <c r="AY499" s="21"/>
      <c r="AZ499" s="27"/>
      <c r="BA499" s="21"/>
      <c r="BB499" s="31"/>
      <c r="BC499" s="22"/>
      <c r="BD499" s="27"/>
      <c r="BE499" s="22"/>
      <c r="BF499" s="31"/>
      <c r="BG499" s="21"/>
      <c r="BH499" s="27"/>
      <c r="BI499" s="21"/>
      <c r="BJ499" s="31"/>
      <c r="BK499" s="22"/>
      <c r="BL499" s="27"/>
      <c r="BM499" s="22"/>
      <c r="BN499" s="31"/>
      <c r="BO499" s="21"/>
      <c r="BP499" s="27"/>
      <c r="BQ499" s="21"/>
      <c r="BR499" s="31"/>
      <c r="BW499" s="52"/>
      <c r="BX499" s="413"/>
      <c r="BY499" s="52"/>
      <c r="BZ499" s="414"/>
      <c r="CA499" s="52"/>
      <c r="CB499" s="413"/>
      <c r="CC499" s="52"/>
      <c r="CD499" s="414"/>
      <c r="CE499" s="52"/>
      <c r="CF499" s="413"/>
      <c r="CG499" s="52"/>
      <c r="CH499" s="414"/>
      <c r="CI499" s="52"/>
      <c r="CJ499" s="413"/>
      <c r="CK499" s="52"/>
      <c r="CL499" s="414"/>
      <c r="CR499" s="22"/>
    </row>
    <row r="500" spans="43:96">
      <c r="AQ500" s="22"/>
      <c r="AR500" s="27"/>
      <c r="AS500" s="22"/>
      <c r="AT500" s="31"/>
      <c r="AU500" s="21"/>
      <c r="AV500" s="27"/>
      <c r="AW500" s="21"/>
      <c r="AX500" s="31"/>
      <c r="AY500" s="21"/>
      <c r="AZ500" s="27"/>
      <c r="BA500" s="21"/>
      <c r="BB500" s="31"/>
      <c r="BC500" s="22"/>
      <c r="BD500" s="27"/>
      <c r="BE500" s="22"/>
      <c r="BF500" s="31"/>
      <c r="BG500" s="21"/>
      <c r="BH500" s="27"/>
      <c r="BI500" s="21"/>
      <c r="BJ500" s="31"/>
      <c r="BK500" s="22"/>
      <c r="BL500" s="27"/>
      <c r="BM500" s="22"/>
      <c r="BN500" s="31"/>
      <c r="BO500" s="21"/>
      <c r="BP500" s="27"/>
      <c r="BQ500" s="21"/>
      <c r="BR500" s="31"/>
      <c r="BW500" s="52"/>
      <c r="BX500" s="413"/>
      <c r="BY500" s="52"/>
      <c r="BZ500" s="414"/>
      <c r="CA500" s="52"/>
      <c r="CB500" s="413"/>
      <c r="CC500" s="52"/>
      <c r="CD500" s="414"/>
      <c r="CE500" s="52"/>
      <c r="CF500" s="413"/>
      <c r="CG500" s="52"/>
      <c r="CH500" s="414"/>
      <c r="CI500" s="52"/>
      <c r="CJ500" s="413"/>
      <c r="CK500" s="52"/>
      <c r="CL500" s="414"/>
      <c r="CR500" s="22"/>
    </row>
    <row r="501" spans="43:96">
      <c r="AQ501" s="22"/>
      <c r="AR501" s="27"/>
      <c r="AS501" s="22"/>
      <c r="AT501" s="31"/>
      <c r="AU501" s="21"/>
      <c r="AV501" s="27"/>
      <c r="AW501" s="21"/>
      <c r="AX501" s="31"/>
      <c r="AY501" s="21"/>
      <c r="AZ501" s="27"/>
      <c r="BA501" s="21"/>
      <c r="BB501" s="31"/>
      <c r="BC501" s="22"/>
      <c r="BD501" s="27"/>
      <c r="BE501" s="22"/>
      <c r="BF501" s="31"/>
      <c r="BG501" s="21"/>
      <c r="BH501" s="27"/>
      <c r="BI501" s="21"/>
      <c r="BJ501" s="31"/>
      <c r="BK501" s="22"/>
      <c r="BL501" s="27"/>
      <c r="BM501" s="22"/>
      <c r="BN501" s="31"/>
      <c r="BO501" s="21"/>
      <c r="BP501" s="27"/>
      <c r="BQ501" s="21"/>
      <c r="BR501" s="31"/>
      <c r="BW501" s="52"/>
      <c r="BX501" s="413"/>
      <c r="BY501" s="52"/>
      <c r="BZ501" s="414"/>
      <c r="CA501" s="52"/>
      <c r="CB501" s="413"/>
      <c r="CC501" s="52"/>
      <c r="CD501" s="414"/>
      <c r="CE501" s="52"/>
      <c r="CF501" s="413"/>
      <c r="CG501" s="52"/>
      <c r="CH501" s="414"/>
      <c r="CI501" s="52"/>
      <c r="CJ501" s="413"/>
      <c r="CK501" s="52"/>
      <c r="CL501" s="414"/>
      <c r="CR501" s="22"/>
    </row>
    <row r="502" spans="43:96">
      <c r="AQ502" s="22"/>
      <c r="AR502" s="27"/>
      <c r="AS502" s="22"/>
      <c r="AT502" s="31"/>
      <c r="AU502" s="21"/>
      <c r="AV502" s="27"/>
      <c r="AW502" s="21"/>
      <c r="AX502" s="31"/>
      <c r="AY502" s="21"/>
      <c r="AZ502" s="27"/>
      <c r="BA502" s="21"/>
      <c r="BB502" s="31"/>
      <c r="BC502" s="22"/>
      <c r="BD502" s="27"/>
      <c r="BE502" s="22"/>
      <c r="BF502" s="31"/>
      <c r="BG502" s="21"/>
      <c r="BH502" s="27"/>
      <c r="BI502" s="21"/>
      <c r="BJ502" s="31"/>
      <c r="BK502" s="22"/>
      <c r="BL502" s="27"/>
      <c r="BM502" s="22"/>
      <c r="BN502" s="31"/>
      <c r="BO502" s="21"/>
      <c r="BP502" s="27"/>
      <c r="BQ502" s="21"/>
      <c r="BR502" s="31"/>
      <c r="BW502" s="52"/>
      <c r="BX502" s="413"/>
      <c r="BY502" s="52"/>
      <c r="BZ502" s="414"/>
      <c r="CA502" s="52"/>
      <c r="CB502" s="413"/>
      <c r="CC502" s="52"/>
      <c r="CD502" s="414"/>
      <c r="CE502" s="52"/>
      <c r="CF502" s="413"/>
      <c r="CG502" s="52"/>
      <c r="CH502" s="414"/>
      <c r="CI502" s="52"/>
      <c r="CJ502" s="413"/>
      <c r="CK502" s="52"/>
      <c r="CL502" s="414"/>
      <c r="CR502" s="22"/>
    </row>
    <row r="503" spans="43:96">
      <c r="AQ503" s="22"/>
      <c r="AR503" s="27"/>
      <c r="AS503" s="22"/>
      <c r="AT503" s="31"/>
      <c r="AU503" s="21"/>
      <c r="AV503" s="27"/>
      <c r="AW503" s="21"/>
      <c r="AX503" s="31"/>
      <c r="AY503" s="21"/>
      <c r="AZ503" s="27"/>
      <c r="BA503" s="21"/>
      <c r="BB503" s="31"/>
      <c r="BC503" s="22"/>
      <c r="BD503" s="27"/>
      <c r="BE503" s="22"/>
      <c r="BF503" s="31"/>
      <c r="BG503" s="21"/>
      <c r="BH503" s="27"/>
      <c r="BI503" s="21"/>
      <c r="BJ503" s="31"/>
      <c r="BK503" s="22"/>
      <c r="BL503" s="27"/>
      <c r="BM503" s="22"/>
      <c r="BN503" s="31"/>
      <c r="BO503" s="21"/>
      <c r="BP503" s="27"/>
      <c r="BQ503" s="21"/>
      <c r="BR503" s="31"/>
      <c r="BW503" s="52"/>
      <c r="BX503" s="413"/>
      <c r="BY503" s="52"/>
      <c r="BZ503" s="414"/>
      <c r="CA503" s="52"/>
      <c r="CB503" s="413"/>
      <c r="CC503" s="52"/>
      <c r="CD503" s="414"/>
      <c r="CE503" s="52"/>
      <c r="CF503" s="413"/>
      <c r="CG503" s="52"/>
      <c r="CH503" s="414"/>
      <c r="CI503" s="52"/>
      <c r="CJ503" s="413"/>
      <c r="CK503" s="52"/>
      <c r="CL503" s="414"/>
      <c r="CR503" s="22"/>
    </row>
    <row r="504" spans="43:96">
      <c r="AQ504" s="22"/>
      <c r="AR504" s="27"/>
      <c r="AS504" s="22"/>
      <c r="AT504" s="31"/>
      <c r="AU504" s="21"/>
      <c r="AV504" s="27"/>
      <c r="AW504" s="21"/>
      <c r="AX504" s="31"/>
      <c r="AY504" s="21"/>
      <c r="AZ504" s="27"/>
      <c r="BA504" s="21"/>
      <c r="BB504" s="31"/>
      <c r="BC504" s="22"/>
      <c r="BD504" s="27"/>
      <c r="BE504" s="22"/>
      <c r="BF504" s="31"/>
      <c r="BG504" s="21"/>
      <c r="BH504" s="27"/>
      <c r="BI504" s="21"/>
      <c r="BJ504" s="31"/>
      <c r="BK504" s="22"/>
      <c r="BL504" s="27"/>
      <c r="BM504" s="22"/>
      <c r="BN504" s="31"/>
      <c r="BO504" s="21"/>
      <c r="BP504" s="27"/>
      <c r="BQ504" s="21"/>
      <c r="BR504" s="31"/>
      <c r="BW504" s="52"/>
      <c r="BX504" s="413"/>
      <c r="BY504" s="52"/>
      <c r="BZ504" s="414"/>
      <c r="CA504" s="52"/>
      <c r="CB504" s="413"/>
      <c r="CC504" s="52"/>
      <c r="CD504" s="414"/>
      <c r="CE504" s="52"/>
      <c r="CF504" s="413"/>
      <c r="CG504" s="52"/>
      <c r="CH504" s="414"/>
      <c r="CI504" s="52"/>
      <c r="CJ504" s="413"/>
      <c r="CK504" s="52"/>
      <c r="CL504" s="414"/>
      <c r="CR504" s="22"/>
    </row>
    <row r="505" spans="43:96">
      <c r="AQ505" s="22"/>
      <c r="AR505" s="27"/>
      <c r="AS505" s="22"/>
      <c r="AT505" s="31"/>
      <c r="AU505" s="21"/>
      <c r="AV505" s="27"/>
      <c r="AW505" s="21"/>
      <c r="AX505" s="31"/>
      <c r="AY505" s="21"/>
      <c r="AZ505" s="27"/>
      <c r="BA505" s="21"/>
      <c r="BB505" s="31"/>
      <c r="BC505" s="22"/>
      <c r="BD505" s="27"/>
      <c r="BE505" s="22"/>
      <c r="BF505" s="31"/>
      <c r="BG505" s="21"/>
      <c r="BH505" s="27"/>
      <c r="BI505" s="21"/>
      <c r="BJ505" s="31"/>
      <c r="BK505" s="22"/>
      <c r="BL505" s="27"/>
      <c r="BM505" s="22"/>
      <c r="BN505" s="31"/>
      <c r="BO505" s="21"/>
      <c r="BP505" s="27"/>
      <c r="BQ505" s="21"/>
      <c r="BR505" s="31"/>
      <c r="BW505" s="52"/>
      <c r="BX505" s="413"/>
      <c r="BY505" s="52"/>
      <c r="BZ505" s="414"/>
      <c r="CA505" s="52"/>
      <c r="CB505" s="413"/>
      <c r="CC505" s="52"/>
      <c r="CD505" s="414"/>
      <c r="CE505" s="52"/>
      <c r="CF505" s="413"/>
      <c r="CG505" s="52"/>
      <c r="CH505" s="414"/>
      <c r="CI505" s="52"/>
      <c r="CJ505" s="413"/>
      <c r="CK505" s="52"/>
      <c r="CL505" s="414"/>
      <c r="CR505" s="22"/>
    </row>
    <row r="506" spans="43:96">
      <c r="AQ506" s="22"/>
      <c r="AR506" s="27"/>
      <c r="AS506" s="22"/>
      <c r="AT506" s="31"/>
      <c r="AU506" s="21"/>
      <c r="AV506" s="27"/>
      <c r="AW506" s="21"/>
      <c r="AX506" s="31"/>
      <c r="AY506" s="21"/>
      <c r="AZ506" s="27"/>
      <c r="BA506" s="21"/>
      <c r="BB506" s="31"/>
      <c r="BC506" s="22"/>
      <c r="BD506" s="27"/>
      <c r="BE506" s="22"/>
      <c r="BF506" s="31"/>
      <c r="BG506" s="21"/>
      <c r="BH506" s="27"/>
      <c r="BI506" s="21"/>
      <c r="BJ506" s="31"/>
      <c r="BK506" s="22"/>
      <c r="BL506" s="27"/>
      <c r="BM506" s="22"/>
      <c r="BN506" s="31"/>
      <c r="BO506" s="21"/>
      <c r="BP506" s="27"/>
      <c r="BQ506" s="21"/>
      <c r="BR506" s="31"/>
      <c r="BW506" s="52"/>
      <c r="BX506" s="413"/>
      <c r="BY506" s="52"/>
      <c r="BZ506" s="414"/>
      <c r="CA506" s="52"/>
      <c r="CB506" s="413"/>
      <c r="CC506" s="52"/>
      <c r="CD506" s="414"/>
      <c r="CE506" s="52"/>
      <c r="CF506" s="413"/>
      <c r="CG506" s="52"/>
      <c r="CH506" s="414"/>
      <c r="CI506" s="52"/>
      <c r="CJ506" s="413"/>
      <c r="CK506" s="52"/>
      <c r="CL506" s="414"/>
      <c r="CR506" s="22"/>
    </row>
    <row r="507" spans="43:96">
      <c r="AQ507" s="22"/>
      <c r="AR507" s="27"/>
      <c r="AS507" s="22"/>
      <c r="AT507" s="31"/>
      <c r="AU507" s="21"/>
      <c r="AV507" s="27"/>
      <c r="AW507" s="21"/>
      <c r="AX507" s="31"/>
      <c r="AY507" s="21"/>
      <c r="AZ507" s="27"/>
      <c r="BA507" s="21"/>
      <c r="BB507" s="31"/>
      <c r="BC507" s="22"/>
      <c r="BD507" s="27"/>
      <c r="BE507" s="22"/>
      <c r="BF507" s="31"/>
      <c r="BG507" s="21"/>
      <c r="BH507" s="27"/>
      <c r="BI507" s="21"/>
      <c r="BJ507" s="31"/>
      <c r="BK507" s="22"/>
      <c r="BL507" s="27"/>
      <c r="BM507" s="22"/>
      <c r="BN507" s="31"/>
      <c r="BO507" s="21"/>
      <c r="BP507" s="27"/>
      <c r="BQ507" s="21"/>
      <c r="BR507" s="31"/>
      <c r="BW507" s="52"/>
      <c r="BX507" s="413"/>
      <c r="BY507" s="52"/>
      <c r="BZ507" s="414"/>
      <c r="CA507" s="52"/>
      <c r="CB507" s="413"/>
      <c r="CC507" s="52"/>
      <c r="CD507" s="414"/>
      <c r="CE507" s="52"/>
      <c r="CF507" s="413"/>
      <c r="CG507" s="52"/>
      <c r="CH507" s="414"/>
      <c r="CI507" s="52"/>
      <c r="CJ507" s="413"/>
      <c r="CK507" s="52"/>
      <c r="CL507" s="414"/>
      <c r="CR507" s="22"/>
    </row>
    <row r="508" spans="43:96">
      <c r="AQ508" s="22"/>
      <c r="AR508" s="27"/>
      <c r="AS508" s="22"/>
      <c r="AT508" s="31"/>
      <c r="AU508" s="21"/>
      <c r="AV508" s="27"/>
      <c r="AW508" s="21"/>
      <c r="AX508" s="31"/>
      <c r="AY508" s="21"/>
      <c r="AZ508" s="27"/>
      <c r="BA508" s="21"/>
      <c r="BB508" s="31"/>
      <c r="BC508" s="22"/>
      <c r="BD508" s="27"/>
      <c r="BE508" s="22"/>
      <c r="BF508" s="31"/>
      <c r="BG508" s="21"/>
      <c r="BH508" s="27"/>
      <c r="BI508" s="21"/>
      <c r="BJ508" s="31"/>
      <c r="BK508" s="22"/>
      <c r="BL508" s="27"/>
      <c r="BM508" s="22"/>
      <c r="BN508" s="31"/>
      <c r="BO508" s="21"/>
      <c r="BP508" s="27"/>
      <c r="BQ508" s="21"/>
      <c r="BR508" s="31"/>
      <c r="BW508" s="52"/>
      <c r="BX508" s="413"/>
      <c r="BY508" s="52"/>
      <c r="BZ508" s="414"/>
      <c r="CA508" s="52"/>
      <c r="CB508" s="413"/>
      <c r="CC508" s="52"/>
      <c r="CD508" s="414"/>
      <c r="CE508" s="52"/>
      <c r="CF508" s="413"/>
      <c r="CG508" s="52"/>
      <c r="CH508" s="414"/>
      <c r="CI508" s="52"/>
      <c r="CJ508" s="413"/>
      <c r="CK508" s="52"/>
      <c r="CL508" s="414"/>
      <c r="CR508" s="22"/>
    </row>
    <row r="509" spans="43:96">
      <c r="AQ509" s="22"/>
      <c r="AR509" s="27"/>
      <c r="AS509" s="22"/>
      <c r="AT509" s="31"/>
      <c r="AU509" s="21"/>
      <c r="AV509" s="27"/>
      <c r="AW509" s="21"/>
      <c r="AX509" s="31"/>
      <c r="AY509" s="21"/>
      <c r="AZ509" s="27"/>
      <c r="BA509" s="21"/>
      <c r="BB509" s="31"/>
      <c r="BC509" s="22"/>
      <c r="BD509" s="27"/>
      <c r="BE509" s="22"/>
      <c r="BF509" s="31"/>
      <c r="BG509" s="21"/>
      <c r="BH509" s="27"/>
      <c r="BI509" s="21"/>
      <c r="BJ509" s="31"/>
      <c r="BK509" s="22"/>
      <c r="BL509" s="27"/>
      <c r="BM509" s="22"/>
      <c r="BN509" s="31"/>
      <c r="BO509" s="21"/>
      <c r="BP509" s="27"/>
      <c r="BQ509" s="21"/>
      <c r="BR509" s="31"/>
      <c r="BW509" s="52"/>
      <c r="BX509" s="413"/>
      <c r="BY509" s="52"/>
      <c r="BZ509" s="414"/>
      <c r="CA509" s="52"/>
      <c r="CB509" s="413"/>
      <c r="CC509" s="52"/>
      <c r="CD509" s="414"/>
      <c r="CE509" s="52"/>
      <c r="CF509" s="413"/>
      <c r="CG509" s="52"/>
      <c r="CH509" s="414"/>
      <c r="CI509" s="52"/>
      <c r="CJ509" s="413"/>
      <c r="CK509" s="52"/>
      <c r="CL509" s="414"/>
      <c r="CR509" s="22"/>
    </row>
    <row r="510" spans="43:96">
      <c r="AQ510" s="22"/>
      <c r="AR510" s="27"/>
      <c r="AS510" s="22"/>
      <c r="AT510" s="31"/>
      <c r="AU510" s="21"/>
      <c r="AV510" s="27"/>
      <c r="AW510" s="21"/>
      <c r="AX510" s="31"/>
      <c r="AY510" s="21"/>
      <c r="AZ510" s="27"/>
      <c r="BA510" s="21"/>
      <c r="BB510" s="31"/>
      <c r="BC510" s="22"/>
      <c r="BD510" s="27"/>
      <c r="BE510" s="22"/>
      <c r="BF510" s="31"/>
      <c r="BG510" s="21"/>
      <c r="BH510" s="27"/>
      <c r="BI510" s="21"/>
      <c r="BJ510" s="31"/>
      <c r="BK510" s="22"/>
      <c r="BL510" s="27"/>
      <c r="BM510" s="22"/>
      <c r="BN510" s="31"/>
      <c r="BO510" s="21"/>
      <c r="BP510" s="27"/>
      <c r="BQ510" s="21"/>
      <c r="BR510" s="31"/>
      <c r="BW510" s="52"/>
      <c r="BX510" s="413"/>
      <c r="BY510" s="52"/>
      <c r="BZ510" s="414"/>
      <c r="CA510" s="52"/>
      <c r="CB510" s="413"/>
      <c r="CC510" s="52"/>
      <c r="CD510" s="414"/>
      <c r="CE510" s="52"/>
      <c r="CF510" s="413"/>
      <c r="CG510" s="52"/>
      <c r="CH510" s="414"/>
      <c r="CI510" s="52"/>
      <c r="CJ510" s="413"/>
      <c r="CK510" s="52"/>
      <c r="CL510" s="414"/>
      <c r="CR510" s="22"/>
    </row>
    <row r="511" spans="43:96">
      <c r="AQ511" s="22"/>
      <c r="AR511" s="27"/>
      <c r="AS511" s="22"/>
      <c r="AT511" s="31"/>
      <c r="AU511" s="21"/>
      <c r="AV511" s="27"/>
      <c r="AW511" s="21"/>
      <c r="AX511" s="31"/>
      <c r="AY511" s="21"/>
      <c r="AZ511" s="27"/>
      <c r="BA511" s="21"/>
      <c r="BB511" s="31"/>
      <c r="BC511" s="22"/>
      <c r="BD511" s="27"/>
      <c r="BE511" s="22"/>
      <c r="BF511" s="31"/>
      <c r="BG511" s="21"/>
      <c r="BH511" s="27"/>
      <c r="BI511" s="21"/>
      <c r="BJ511" s="31"/>
      <c r="BK511" s="22"/>
      <c r="BL511" s="27"/>
      <c r="BM511" s="22"/>
      <c r="BN511" s="31"/>
      <c r="BO511" s="21"/>
      <c r="BP511" s="27"/>
      <c r="BQ511" s="21"/>
      <c r="BR511" s="31"/>
      <c r="BW511" s="52"/>
      <c r="BX511" s="413"/>
      <c r="BY511" s="52"/>
      <c r="BZ511" s="414"/>
      <c r="CA511" s="52"/>
      <c r="CB511" s="413"/>
      <c r="CC511" s="52"/>
      <c r="CD511" s="414"/>
      <c r="CE511" s="52"/>
      <c r="CF511" s="413"/>
      <c r="CG511" s="52"/>
      <c r="CH511" s="414"/>
      <c r="CI511" s="52"/>
      <c r="CJ511" s="413"/>
      <c r="CK511" s="52"/>
      <c r="CL511" s="414"/>
      <c r="CR511" s="22"/>
    </row>
    <row r="512" spans="43:96">
      <c r="AQ512" s="22"/>
      <c r="AR512" s="27"/>
      <c r="AS512" s="22"/>
      <c r="AT512" s="31"/>
      <c r="AU512" s="21"/>
      <c r="AV512" s="27"/>
      <c r="AW512" s="21"/>
      <c r="AX512" s="31"/>
      <c r="AY512" s="21"/>
      <c r="AZ512" s="27"/>
      <c r="BA512" s="21"/>
      <c r="BB512" s="31"/>
      <c r="BC512" s="22"/>
      <c r="BD512" s="27"/>
      <c r="BE512" s="22"/>
      <c r="BF512" s="31"/>
      <c r="BG512" s="21"/>
      <c r="BH512" s="27"/>
      <c r="BI512" s="21"/>
      <c r="BJ512" s="31"/>
      <c r="BK512" s="22"/>
      <c r="BL512" s="27"/>
      <c r="BM512" s="22"/>
      <c r="BN512" s="31"/>
      <c r="BO512" s="21"/>
      <c r="BP512" s="27"/>
      <c r="BQ512" s="21"/>
      <c r="BR512" s="31"/>
      <c r="BW512" s="52"/>
      <c r="BX512" s="413"/>
      <c r="BY512" s="52"/>
      <c r="BZ512" s="414"/>
      <c r="CA512" s="52"/>
      <c r="CB512" s="413"/>
      <c r="CC512" s="52"/>
      <c r="CD512" s="414"/>
      <c r="CE512" s="52"/>
      <c r="CF512" s="413"/>
      <c r="CG512" s="52"/>
      <c r="CH512" s="414"/>
      <c r="CI512" s="52"/>
      <c r="CJ512" s="413"/>
      <c r="CK512" s="52"/>
      <c r="CL512" s="414"/>
      <c r="CR512" s="22"/>
    </row>
    <row r="513" spans="43:96">
      <c r="AQ513" s="22"/>
      <c r="AR513" s="27"/>
      <c r="AS513" s="22"/>
      <c r="AT513" s="31"/>
      <c r="AU513" s="21"/>
      <c r="AV513" s="27"/>
      <c r="AW513" s="21"/>
      <c r="AX513" s="31"/>
      <c r="AY513" s="21"/>
      <c r="AZ513" s="27"/>
      <c r="BA513" s="21"/>
      <c r="BB513" s="31"/>
      <c r="BC513" s="22"/>
      <c r="BD513" s="27"/>
      <c r="BE513" s="22"/>
      <c r="BF513" s="31"/>
      <c r="BG513" s="21"/>
      <c r="BH513" s="27"/>
      <c r="BI513" s="21"/>
      <c r="BJ513" s="31"/>
      <c r="BK513" s="22"/>
      <c r="BL513" s="27"/>
      <c r="BM513" s="22"/>
      <c r="BN513" s="31"/>
      <c r="BO513" s="21"/>
      <c r="BP513" s="27"/>
      <c r="BQ513" s="21"/>
      <c r="BR513" s="31"/>
      <c r="BW513" s="52"/>
      <c r="BX513" s="413"/>
      <c r="BY513" s="52"/>
      <c r="BZ513" s="414"/>
      <c r="CA513" s="52"/>
      <c r="CB513" s="413"/>
      <c r="CC513" s="52"/>
      <c r="CD513" s="414"/>
      <c r="CE513" s="52"/>
      <c r="CF513" s="413"/>
      <c r="CG513" s="52"/>
      <c r="CH513" s="414"/>
      <c r="CI513" s="52"/>
      <c r="CJ513" s="413"/>
      <c r="CK513" s="52"/>
      <c r="CL513" s="414"/>
      <c r="CR513" s="22"/>
    </row>
    <row r="514" spans="43:96">
      <c r="AQ514" s="22"/>
      <c r="AR514" s="27"/>
      <c r="AS514" s="22"/>
      <c r="AT514" s="31"/>
      <c r="AU514" s="21"/>
      <c r="AV514" s="27"/>
      <c r="AW514" s="21"/>
      <c r="AX514" s="31"/>
      <c r="AY514" s="21"/>
      <c r="AZ514" s="27"/>
      <c r="BA514" s="21"/>
      <c r="BB514" s="31"/>
      <c r="BC514" s="22"/>
      <c r="BD514" s="27"/>
      <c r="BE514" s="22"/>
      <c r="BF514" s="31"/>
      <c r="BG514" s="21"/>
      <c r="BH514" s="27"/>
      <c r="BI514" s="21"/>
      <c r="BJ514" s="31"/>
      <c r="BK514" s="22"/>
      <c r="BL514" s="27"/>
      <c r="BM514" s="22"/>
      <c r="BN514" s="31"/>
      <c r="BO514" s="21"/>
      <c r="BP514" s="27"/>
      <c r="BQ514" s="21"/>
      <c r="BR514" s="31"/>
      <c r="BW514" s="52"/>
      <c r="BX514" s="413"/>
      <c r="BY514" s="52"/>
      <c r="BZ514" s="414"/>
      <c r="CA514" s="52"/>
      <c r="CB514" s="413"/>
      <c r="CC514" s="52"/>
      <c r="CD514" s="414"/>
      <c r="CE514" s="52"/>
      <c r="CF514" s="413"/>
      <c r="CG514" s="52"/>
      <c r="CH514" s="414"/>
      <c r="CI514" s="52"/>
      <c r="CJ514" s="413"/>
      <c r="CK514" s="52"/>
      <c r="CL514" s="414"/>
      <c r="CR514" s="22"/>
    </row>
    <row r="515" spans="43:96">
      <c r="AQ515" s="22"/>
      <c r="AR515" s="27"/>
      <c r="AS515" s="22"/>
      <c r="AT515" s="31"/>
      <c r="AU515" s="21"/>
      <c r="AV515" s="27"/>
      <c r="AW515" s="21"/>
      <c r="AX515" s="31"/>
      <c r="AY515" s="21"/>
      <c r="AZ515" s="27"/>
      <c r="BA515" s="21"/>
      <c r="BB515" s="31"/>
      <c r="BC515" s="22"/>
      <c r="BD515" s="27"/>
      <c r="BE515" s="22"/>
      <c r="BF515" s="31"/>
      <c r="BG515" s="21"/>
      <c r="BH515" s="27"/>
      <c r="BI515" s="21"/>
      <c r="BJ515" s="31"/>
      <c r="BK515" s="22"/>
      <c r="BL515" s="27"/>
      <c r="BM515" s="22"/>
      <c r="BN515" s="31"/>
      <c r="BO515" s="21"/>
      <c r="BP515" s="27"/>
      <c r="BQ515" s="21"/>
      <c r="BR515" s="31"/>
      <c r="BW515" s="52"/>
      <c r="BX515" s="413"/>
      <c r="BY515" s="52"/>
      <c r="BZ515" s="414"/>
      <c r="CA515" s="52"/>
      <c r="CB515" s="413"/>
      <c r="CC515" s="52"/>
      <c r="CD515" s="414"/>
      <c r="CE515" s="52"/>
      <c r="CF515" s="413"/>
      <c r="CG515" s="52"/>
      <c r="CH515" s="414"/>
      <c r="CI515" s="52"/>
      <c r="CJ515" s="413"/>
      <c r="CK515" s="52"/>
      <c r="CL515" s="414"/>
      <c r="CR515" s="22"/>
    </row>
    <row r="516" spans="43:96">
      <c r="AQ516" s="22"/>
      <c r="AR516" s="27"/>
      <c r="AS516" s="22"/>
      <c r="AT516" s="31"/>
      <c r="AU516" s="21"/>
      <c r="AV516" s="27"/>
      <c r="AW516" s="21"/>
      <c r="AX516" s="31"/>
      <c r="AY516" s="21"/>
      <c r="AZ516" s="27"/>
      <c r="BA516" s="21"/>
      <c r="BB516" s="31"/>
      <c r="BC516" s="22"/>
      <c r="BD516" s="27"/>
      <c r="BE516" s="22"/>
      <c r="BF516" s="31"/>
      <c r="BG516" s="21"/>
      <c r="BH516" s="27"/>
      <c r="BI516" s="21"/>
      <c r="BJ516" s="31"/>
      <c r="BK516" s="22"/>
      <c r="BL516" s="27"/>
      <c r="BM516" s="22"/>
      <c r="BN516" s="31"/>
      <c r="BO516" s="21"/>
      <c r="BP516" s="27"/>
      <c r="BQ516" s="21"/>
      <c r="BR516" s="31"/>
      <c r="BW516" s="52"/>
      <c r="BX516" s="413"/>
      <c r="BY516" s="52"/>
      <c r="BZ516" s="414"/>
      <c r="CA516" s="52"/>
      <c r="CB516" s="413"/>
      <c r="CC516" s="52"/>
      <c r="CD516" s="414"/>
      <c r="CE516" s="52"/>
      <c r="CF516" s="413"/>
      <c r="CG516" s="52"/>
      <c r="CH516" s="414"/>
      <c r="CI516" s="52"/>
      <c r="CJ516" s="413"/>
      <c r="CK516" s="52"/>
      <c r="CL516" s="414"/>
      <c r="CR516" s="22"/>
    </row>
    <row r="517" spans="43:96">
      <c r="AQ517" s="22"/>
      <c r="AR517" s="27"/>
      <c r="AS517" s="22"/>
      <c r="AT517" s="31"/>
      <c r="AU517" s="21"/>
      <c r="AV517" s="27"/>
      <c r="AW517" s="21"/>
      <c r="AX517" s="31"/>
      <c r="AY517" s="21"/>
      <c r="AZ517" s="27"/>
      <c r="BA517" s="21"/>
      <c r="BB517" s="31"/>
      <c r="BC517" s="22"/>
      <c r="BD517" s="27"/>
      <c r="BE517" s="22"/>
      <c r="BF517" s="31"/>
      <c r="BG517" s="21"/>
      <c r="BH517" s="27"/>
      <c r="BI517" s="21"/>
      <c r="BJ517" s="31"/>
      <c r="BK517" s="22"/>
      <c r="BL517" s="27"/>
      <c r="BM517" s="22"/>
      <c r="BN517" s="31"/>
      <c r="BO517" s="21"/>
      <c r="BP517" s="27"/>
      <c r="BQ517" s="21"/>
      <c r="BR517" s="31"/>
      <c r="BW517" s="52"/>
      <c r="BX517" s="413"/>
      <c r="BY517" s="52"/>
      <c r="BZ517" s="414"/>
      <c r="CA517" s="52"/>
      <c r="CB517" s="413"/>
      <c r="CC517" s="52"/>
      <c r="CD517" s="414"/>
      <c r="CE517" s="52"/>
      <c r="CF517" s="413"/>
      <c r="CG517" s="52"/>
      <c r="CH517" s="414"/>
      <c r="CI517" s="52"/>
      <c r="CJ517" s="413"/>
      <c r="CK517" s="52"/>
      <c r="CL517" s="414"/>
      <c r="CR517" s="22"/>
    </row>
    <row r="518" spans="43:96">
      <c r="AQ518" s="22"/>
      <c r="AR518" s="27"/>
      <c r="AS518" s="22"/>
      <c r="AT518" s="31"/>
      <c r="AU518" s="21"/>
      <c r="AV518" s="27"/>
      <c r="AW518" s="21"/>
      <c r="AX518" s="31"/>
      <c r="AY518" s="21"/>
      <c r="AZ518" s="27"/>
      <c r="BA518" s="21"/>
      <c r="BB518" s="31"/>
      <c r="BC518" s="22"/>
      <c r="BD518" s="27"/>
      <c r="BE518" s="22"/>
      <c r="BF518" s="31"/>
      <c r="BG518" s="21"/>
      <c r="BH518" s="27"/>
      <c r="BI518" s="21"/>
      <c r="BJ518" s="31"/>
      <c r="BK518" s="22"/>
      <c r="BL518" s="27"/>
      <c r="BM518" s="22"/>
      <c r="BN518" s="31"/>
      <c r="BO518" s="21"/>
      <c r="BP518" s="27"/>
      <c r="BQ518" s="21"/>
      <c r="BR518" s="31"/>
      <c r="BW518" s="52"/>
      <c r="BX518" s="413"/>
      <c r="BY518" s="52"/>
      <c r="BZ518" s="414"/>
      <c r="CA518" s="52"/>
      <c r="CB518" s="413"/>
      <c r="CC518" s="52"/>
      <c r="CD518" s="414"/>
      <c r="CE518" s="52"/>
      <c r="CF518" s="413"/>
      <c r="CG518" s="52"/>
      <c r="CH518" s="414"/>
      <c r="CI518" s="52"/>
      <c r="CJ518" s="413"/>
      <c r="CK518" s="52"/>
      <c r="CL518" s="414"/>
      <c r="CR518" s="22"/>
    </row>
    <row r="519" spans="43:96">
      <c r="AQ519" s="22"/>
      <c r="AR519" s="27"/>
      <c r="AS519" s="22"/>
      <c r="AT519" s="31"/>
      <c r="AU519" s="21"/>
      <c r="AV519" s="27"/>
      <c r="AW519" s="21"/>
      <c r="AX519" s="31"/>
      <c r="AY519" s="21"/>
      <c r="AZ519" s="27"/>
      <c r="BA519" s="21"/>
      <c r="BB519" s="31"/>
      <c r="BC519" s="22"/>
      <c r="BD519" s="27"/>
      <c r="BE519" s="22"/>
      <c r="BF519" s="31"/>
      <c r="BG519" s="21"/>
      <c r="BH519" s="27"/>
      <c r="BI519" s="21"/>
      <c r="BJ519" s="31"/>
      <c r="BK519" s="22"/>
      <c r="BL519" s="27"/>
      <c r="BM519" s="22"/>
      <c r="BN519" s="31"/>
      <c r="BO519" s="21"/>
      <c r="BP519" s="27"/>
      <c r="BQ519" s="21"/>
      <c r="BR519" s="31"/>
      <c r="BW519" s="52"/>
      <c r="BX519" s="413"/>
      <c r="BY519" s="52"/>
      <c r="BZ519" s="414"/>
      <c r="CA519" s="52"/>
      <c r="CB519" s="413"/>
      <c r="CC519" s="52"/>
      <c r="CD519" s="414"/>
      <c r="CE519" s="52"/>
      <c r="CF519" s="413"/>
      <c r="CG519" s="52"/>
      <c r="CH519" s="414"/>
      <c r="CI519" s="52"/>
      <c r="CJ519" s="413"/>
      <c r="CK519" s="52"/>
      <c r="CL519" s="414"/>
      <c r="CR519" s="22"/>
    </row>
    <row r="520" spans="43:96">
      <c r="AQ520" s="22"/>
      <c r="AR520" s="27"/>
      <c r="AS520" s="22"/>
      <c r="AT520" s="31"/>
      <c r="AU520" s="21"/>
      <c r="AV520" s="27"/>
      <c r="AW520" s="21"/>
      <c r="AX520" s="31"/>
      <c r="AY520" s="21"/>
      <c r="AZ520" s="27"/>
      <c r="BA520" s="21"/>
      <c r="BB520" s="31"/>
      <c r="BC520" s="22"/>
      <c r="BD520" s="27"/>
      <c r="BE520" s="22"/>
      <c r="BF520" s="31"/>
      <c r="BG520" s="21"/>
      <c r="BH520" s="27"/>
      <c r="BI520" s="21"/>
      <c r="BJ520" s="31"/>
      <c r="BK520" s="22"/>
      <c r="BL520" s="27"/>
      <c r="BM520" s="22"/>
      <c r="BN520" s="31"/>
      <c r="BO520" s="21"/>
      <c r="BP520" s="27"/>
      <c r="BQ520" s="21"/>
      <c r="BR520" s="31"/>
      <c r="BW520" s="52"/>
      <c r="BX520" s="413"/>
      <c r="BY520" s="52"/>
      <c r="BZ520" s="414"/>
      <c r="CA520" s="52"/>
      <c r="CB520" s="413"/>
      <c r="CC520" s="52"/>
      <c r="CD520" s="414"/>
      <c r="CE520" s="52"/>
      <c r="CF520" s="413"/>
      <c r="CG520" s="52"/>
      <c r="CH520" s="414"/>
      <c r="CI520" s="52"/>
      <c r="CJ520" s="413"/>
      <c r="CK520" s="52"/>
      <c r="CL520" s="414"/>
      <c r="CR520" s="22"/>
    </row>
    <row r="521" spans="43:96">
      <c r="AQ521" s="22"/>
      <c r="AR521" s="27"/>
      <c r="AS521" s="22"/>
      <c r="AT521" s="31"/>
      <c r="AU521" s="21"/>
      <c r="AV521" s="27"/>
      <c r="AW521" s="21"/>
      <c r="AX521" s="31"/>
      <c r="AY521" s="21"/>
      <c r="AZ521" s="27"/>
      <c r="BA521" s="21"/>
      <c r="BB521" s="31"/>
      <c r="BC521" s="22"/>
      <c r="BD521" s="27"/>
      <c r="BE521" s="22"/>
      <c r="BF521" s="31"/>
      <c r="BG521" s="21"/>
      <c r="BH521" s="27"/>
      <c r="BI521" s="21"/>
      <c r="BJ521" s="31"/>
      <c r="BK521" s="22"/>
      <c r="BL521" s="27"/>
      <c r="BM521" s="22"/>
      <c r="BN521" s="31"/>
      <c r="BO521" s="21"/>
      <c r="BP521" s="27"/>
      <c r="BQ521" s="21"/>
      <c r="BR521" s="31"/>
      <c r="BW521" s="52"/>
      <c r="BX521" s="413"/>
      <c r="BY521" s="52"/>
      <c r="BZ521" s="414"/>
      <c r="CA521" s="52"/>
      <c r="CB521" s="413"/>
      <c r="CC521" s="52"/>
      <c r="CD521" s="414"/>
      <c r="CE521" s="52"/>
      <c r="CF521" s="413"/>
      <c r="CG521" s="52"/>
      <c r="CH521" s="414"/>
      <c r="CI521" s="52"/>
      <c r="CJ521" s="413"/>
      <c r="CK521" s="52"/>
      <c r="CL521" s="414"/>
      <c r="CR521" s="22"/>
    </row>
    <row r="522" spans="43:96">
      <c r="AQ522" s="22"/>
      <c r="AR522" s="27"/>
      <c r="AS522" s="22"/>
      <c r="AT522" s="31"/>
      <c r="AU522" s="21"/>
      <c r="AV522" s="27"/>
      <c r="AW522" s="21"/>
      <c r="AX522" s="31"/>
      <c r="AY522" s="21"/>
      <c r="AZ522" s="27"/>
      <c r="BA522" s="21"/>
      <c r="BB522" s="31"/>
      <c r="BC522" s="22"/>
      <c r="BD522" s="27"/>
      <c r="BE522" s="22"/>
      <c r="BF522" s="31"/>
      <c r="BG522" s="21"/>
      <c r="BH522" s="27"/>
      <c r="BI522" s="21"/>
      <c r="BJ522" s="31"/>
      <c r="BK522" s="22"/>
      <c r="BL522" s="27"/>
      <c r="BM522" s="22"/>
      <c r="BN522" s="31"/>
      <c r="BO522" s="21"/>
      <c r="BP522" s="27"/>
      <c r="BQ522" s="21"/>
      <c r="BR522" s="31"/>
      <c r="BW522" s="52"/>
      <c r="BX522" s="413"/>
      <c r="BY522" s="52"/>
      <c r="BZ522" s="414"/>
      <c r="CA522" s="52"/>
      <c r="CB522" s="413"/>
      <c r="CC522" s="52"/>
      <c r="CD522" s="414"/>
      <c r="CE522" s="52"/>
      <c r="CF522" s="413"/>
      <c r="CG522" s="52"/>
      <c r="CH522" s="414"/>
      <c r="CI522" s="52"/>
      <c r="CJ522" s="413"/>
      <c r="CK522" s="52"/>
      <c r="CL522" s="414"/>
      <c r="CR522" s="22"/>
    </row>
    <row r="523" spans="43:96">
      <c r="AQ523" s="22"/>
      <c r="AR523" s="27"/>
      <c r="AS523" s="22"/>
      <c r="AT523" s="31"/>
      <c r="AU523" s="21"/>
      <c r="AV523" s="27"/>
      <c r="AW523" s="21"/>
      <c r="AX523" s="31"/>
      <c r="AY523" s="21"/>
      <c r="AZ523" s="27"/>
      <c r="BA523" s="21"/>
      <c r="BB523" s="31"/>
      <c r="BC523" s="22"/>
      <c r="BD523" s="27"/>
      <c r="BE523" s="22"/>
      <c r="BF523" s="31"/>
      <c r="BG523" s="21"/>
      <c r="BH523" s="27"/>
      <c r="BI523" s="21"/>
      <c r="BJ523" s="31"/>
      <c r="BK523" s="22"/>
      <c r="BL523" s="27"/>
      <c r="BM523" s="22"/>
      <c r="BN523" s="31"/>
      <c r="BO523" s="21"/>
      <c r="BP523" s="27"/>
      <c r="BQ523" s="21"/>
      <c r="BR523" s="31"/>
      <c r="BW523" s="52"/>
      <c r="BX523" s="413"/>
      <c r="BY523" s="52"/>
      <c r="BZ523" s="414"/>
      <c r="CA523" s="52"/>
      <c r="CB523" s="413"/>
      <c r="CC523" s="52"/>
      <c r="CD523" s="414"/>
      <c r="CE523" s="52"/>
      <c r="CF523" s="413"/>
      <c r="CG523" s="52"/>
      <c r="CH523" s="414"/>
      <c r="CI523" s="52"/>
      <c r="CJ523" s="413"/>
      <c r="CK523" s="52"/>
      <c r="CL523" s="414"/>
      <c r="CR523" s="22"/>
    </row>
    <row r="524" spans="43:96">
      <c r="AQ524" s="22"/>
      <c r="AR524" s="27"/>
      <c r="AS524" s="22"/>
      <c r="AT524" s="31"/>
      <c r="AU524" s="21"/>
      <c r="AV524" s="27"/>
      <c r="AW524" s="21"/>
      <c r="AX524" s="31"/>
      <c r="AY524" s="21"/>
      <c r="AZ524" s="27"/>
      <c r="BA524" s="21"/>
      <c r="BB524" s="31"/>
      <c r="BC524" s="22"/>
      <c r="BD524" s="27"/>
      <c r="BE524" s="22"/>
      <c r="BF524" s="31"/>
      <c r="BG524" s="21"/>
      <c r="BH524" s="27"/>
      <c r="BI524" s="21"/>
      <c r="BJ524" s="31"/>
      <c r="BK524" s="22"/>
      <c r="BL524" s="27"/>
      <c r="BM524" s="22"/>
      <c r="BN524" s="31"/>
      <c r="BO524" s="21"/>
      <c r="BP524" s="27"/>
      <c r="BQ524" s="21"/>
      <c r="BR524" s="31"/>
      <c r="BW524" s="52"/>
      <c r="BX524" s="413"/>
      <c r="BY524" s="52"/>
      <c r="BZ524" s="414"/>
      <c r="CA524" s="52"/>
      <c r="CB524" s="413"/>
      <c r="CC524" s="52"/>
      <c r="CD524" s="414"/>
      <c r="CE524" s="52"/>
      <c r="CF524" s="413"/>
      <c r="CG524" s="52"/>
      <c r="CH524" s="414"/>
      <c r="CI524" s="52"/>
      <c r="CJ524" s="413"/>
      <c r="CK524" s="52"/>
      <c r="CL524" s="414"/>
      <c r="CR524" s="22"/>
    </row>
    <row r="525" spans="43:96">
      <c r="AQ525" s="22"/>
      <c r="AR525" s="27"/>
      <c r="AS525" s="22"/>
      <c r="AT525" s="31"/>
      <c r="AU525" s="21"/>
      <c r="AV525" s="27"/>
      <c r="AW525" s="21"/>
      <c r="AX525" s="31"/>
      <c r="AY525" s="21"/>
      <c r="AZ525" s="27"/>
      <c r="BA525" s="21"/>
      <c r="BB525" s="31"/>
      <c r="BC525" s="22"/>
      <c r="BD525" s="27"/>
      <c r="BE525" s="22"/>
      <c r="BF525" s="31"/>
      <c r="BG525" s="21"/>
      <c r="BH525" s="27"/>
      <c r="BI525" s="21"/>
      <c r="BJ525" s="31"/>
      <c r="BK525" s="22"/>
      <c r="BL525" s="27"/>
      <c r="BM525" s="22"/>
      <c r="BN525" s="31"/>
      <c r="BO525" s="21"/>
      <c r="BP525" s="27"/>
      <c r="BQ525" s="21"/>
      <c r="BR525" s="31"/>
      <c r="BW525" s="52"/>
      <c r="BX525" s="413"/>
      <c r="BY525" s="52"/>
      <c r="BZ525" s="414"/>
      <c r="CA525" s="52"/>
      <c r="CB525" s="413"/>
      <c r="CC525" s="52"/>
      <c r="CD525" s="414"/>
      <c r="CE525" s="52"/>
      <c r="CF525" s="413"/>
      <c r="CG525" s="52"/>
      <c r="CH525" s="414"/>
      <c r="CI525" s="52"/>
      <c r="CJ525" s="413"/>
      <c r="CK525" s="52"/>
      <c r="CL525" s="414"/>
      <c r="CR525" s="22"/>
    </row>
    <row r="526" spans="43:96">
      <c r="AQ526" s="22"/>
      <c r="AR526" s="27"/>
      <c r="AS526" s="22"/>
      <c r="AT526" s="31"/>
      <c r="AU526" s="21"/>
      <c r="AV526" s="27"/>
      <c r="AW526" s="21"/>
      <c r="AX526" s="31"/>
      <c r="AY526" s="21"/>
      <c r="AZ526" s="27"/>
      <c r="BA526" s="21"/>
      <c r="BB526" s="31"/>
      <c r="BC526" s="22"/>
      <c r="BD526" s="27"/>
      <c r="BE526" s="22"/>
      <c r="BF526" s="31"/>
      <c r="BG526" s="21"/>
      <c r="BH526" s="27"/>
      <c r="BI526" s="21"/>
      <c r="BJ526" s="31"/>
      <c r="BK526" s="22"/>
      <c r="BL526" s="27"/>
      <c r="BM526" s="22"/>
      <c r="BN526" s="31"/>
      <c r="BO526" s="21"/>
      <c r="BP526" s="27"/>
      <c r="BQ526" s="21"/>
      <c r="BR526" s="31"/>
      <c r="BW526" s="52"/>
      <c r="BX526" s="413"/>
      <c r="BY526" s="52"/>
      <c r="BZ526" s="414"/>
      <c r="CA526" s="52"/>
      <c r="CB526" s="413"/>
      <c r="CC526" s="52"/>
      <c r="CD526" s="414"/>
      <c r="CE526" s="52"/>
      <c r="CF526" s="413"/>
      <c r="CG526" s="52"/>
      <c r="CH526" s="414"/>
      <c r="CI526" s="52"/>
      <c r="CJ526" s="413"/>
      <c r="CK526" s="52"/>
      <c r="CL526" s="414"/>
      <c r="CR526" s="22"/>
    </row>
    <row r="527" spans="43:96">
      <c r="AQ527" s="22"/>
      <c r="AR527" s="27"/>
      <c r="AS527" s="22"/>
      <c r="AT527" s="31"/>
      <c r="AU527" s="21"/>
      <c r="AV527" s="27"/>
      <c r="AW527" s="21"/>
      <c r="AX527" s="31"/>
      <c r="AY527" s="21"/>
      <c r="AZ527" s="27"/>
      <c r="BA527" s="21"/>
      <c r="BB527" s="31"/>
      <c r="BC527" s="22"/>
      <c r="BD527" s="27"/>
      <c r="BE527" s="22"/>
      <c r="BF527" s="31"/>
      <c r="BG527" s="21"/>
      <c r="BH527" s="27"/>
      <c r="BI527" s="21"/>
      <c r="BJ527" s="31"/>
      <c r="BK527" s="22"/>
      <c r="BL527" s="27"/>
      <c r="BM527" s="22"/>
      <c r="BN527" s="31"/>
      <c r="BO527" s="21"/>
      <c r="BP527" s="27"/>
      <c r="BQ527" s="21"/>
      <c r="BR527" s="31"/>
      <c r="BW527" s="52"/>
      <c r="BX527" s="413"/>
      <c r="BY527" s="52"/>
      <c r="BZ527" s="414"/>
      <c r="CA527" s="52"/>
      <c r="CB527" s="413"/>
      <c r="CC527" s="52"/>
      <c r="CD527" s="414"/>
      <c r="CE527" s="52"/>
      <c r="CF527" s="413"/>
      <c r="CG527" s="52"/>
      <c r="CH527" s="414"/>
      <c r="CI527" s="52"/>
      <c r="CJ527" s="413"/>
      <c r="CK527" s="52"/>
      <c r="CL527" s="414"/>
      <c r="CR527" s="22"/>
    </row>
    <row r="528" spans="43:96">
      <c r="AQ528" s="22"/>
      <c r="AR528" s="27"/>
      <c r="AS528" s="22"/>
      <c r="AT528" s="31"/>
      <c r="AU528" s="21"/>
      <c r="AV528" s="27"/>
      <c r="AW528" s="21"/>
      <c r="AX528" s="31"/>
      <c r="AY528" s="21"/>
      <c r="AZ528" s="27"/>
      <c r="BA528" s="21"/>
      <c r="BB528" s="31"/>
      <c r="BC528" s="22"/>
      <c r="BD528" s="27"/>
      <c r="BE528" s="22"/>
      <c r="BF528" s="31"/>
      <c r="BG528" s="21"/>
      <c r="BH528" s="27"/>
      <c r="BI528" s="21"/>
    </row>
    <row r="529" spans="43:61">
      <c r="AQ529" s="22"/>
      <c r="AR529" s="27"/>
      <c r="AS529" s="22"/>
      <c r="AT529" s="31"/>
      <c r="AU529" s="21"/>
      <c r="AV529" s="27"/>
      <c r="AW529" s="21"/>
      <c r="AX529" s="31"/>
      <c r="AY529" s="21"/>
      <c r="AZ529" s="27"/>
      <c r="BA529" s="21"/>
      <c r="BB529" s="31"/>
      <c r="BC529" s="22"/>
      <c r="BD529" s="27"/>
      <c r="BE529" s="22"/>
      <c r="BF529" s="31"/>
      <c r="BG529" s="21"/>
      <c r="BH529" s="27"/>
      <c r="BI529" s="21"/>
    </row>
    <row r="530" spans="43:61">
      <c r="AQ530" s="22"/>
      <c r="AR530" s="27"/>
      <c r="AS530" s="22"/>
      <c r="AT530" s="31"/>
      <c r="AU530" s="21"/>
      <c r="AV530" s="27"/>
      <c r="AW530" s="21"/>
      <c r="AX530" s="31"/>
      <c r="AY530" s="21"/>
      <c r="AZ530" s="27"/>
      <c r="BA530" s="21"/>
      <c r="BB530" s="31"/>
      <c r="BC530" s="22"/>
      <c r="BD530" s="27"/>
      <c r="BE530" s="22"/>
      <c r="BF530" s="31"/>
      <c r="BG530" s="21"/>
      <c r="BH530" s="27"/>
      <c r="BI530" s="21"/>
    </row>
    <row r="531" spans="43:61">
      <c r="AQ531" s="22"/>
      <c r="AR531" s="27"/>
      <c r="AS531" s="22"/>
      <c r="AT531" s="31"/>
      <c r="AU531" s="21"/>
      <c r="AV531" s="27"/>
      <c r="AW531" s="21"/>
      <c r="AX531" s="31"/>
      <c r="AY531" s="21"/>
      <c r="AZ531" s="27"/>
      <c r="BA531" s="21"/>
      <c r="BB531" s="31"/>
      <c r="BC531" s="22"/>
      <c r="BD531" s="27"/>
      <c r="BE531" s="22"/>
      <c r="BF531" s="31"/>
      <c r="BG531" s="21"/>
      <c r="BH531" s="27"/>
      <c r="BI531" s="21"/>
    </row>
    <row r="532" spans="43:61">
      <c r="AQ532" s="22"/>
      <c r="AR532" s="27"/>
      <c r="AS532" s="22"/>
      <c r="AT532" s="31"/>
      <c r="AU532" s="21"/>
      <c r="AV532" s="27"/>
      <c r="AW532" s="21"/>
      <c r="AX532" s="31"/>
      <c r="AY532" s="21"/>
      <c r="AZ532" s="27"/>
      <c r="BA532" s="21"/>
      <c r="BB532" s="31"/>
      <c r="BC532" s="22"/>
      <c r="BD532" s="27"/>
      <c r="BE532" s="22"/>
      <c r="BF532" s="31"/>
      <c r="BG532" s="21"/>
      <c r="BH532" s="27"/>
      <c r="BI532" s="21"/>
    </row>
    <row r="533" spans="43:61">
      <c r="AQ533" s="22"/>
      <c r="AR533" s="27"/>
      <c r="AS533" s="22"/>
      <c r="AT533" s="31"/>
      <c r="AU533" s="21"/>
      <c r="AV533" s="27"/>
      <c r="AW533" s="21"/>
      <c r="AX533" s="31"/>
      <c r="AY533" s="21"/>
      <c r="AZ533" s="27"/>
      <c r="BA533" s="21"/>
      <c r="BB533" s="31"/>
      <c r="BC533" s="22"/>
      <c r="BD533" s="27"/>
      <c r="BE533" s="22"/>
      <c r="BF533" s="31"/>
      <c r="BG533" s="21"/>
      <c r="BH533" s="27"/>
      <c r="BI533" s="21"/>
    </row>
    <row r="534" spans="43:61">
      <c r="AQ534" s="22"/>
      <c r="AR534" s="27"/>
      <c r="AS534" s="22"/>
      <c r="AT534" s="31"/>
      <c r="AU534" s="21"/>
      <c r="AV534" s="27"/>
      <c r="AW534" s="21"/>
      <c r="AX534" s="31"/>
      <c r="AY534" s="21"/>
      <c r="AZ534" s="27"/>
      <c r="BA534" s="21"/>
      <c r="BB534" s="31"/>
      <c r="BC534" s="22"/>
      <c r="BD534" s="27"/>
      <c r="BE534" s="22"/>
      <c r="BF534" s="31"/>
      <c r="BG534" s="21"/>
      <c r="BH534" s="27"/>
      <c r="BI534" s="21"/>
    </row>
    <row r="535" spans="43:61">
      <c r="AQ535" s="22"/>
      <c r="AR535" s="27"/>
      <c r="AS535" s="22"/>
      <c r="AT535" s="31"/>
      <c r="AU535" s="21"/>
      <c r="AV535" s="27"/>
      <c r="AW535" s="21"/>
      <c r="AX535" s="31"/>
      <c r="AY535" s="21"/>
      <c r="AZ535" s="27"/>
      <c r="BA535" s="21"/>
      <c r="BB535" s="31"/>
      <c r="BC535" s="22"/>
      <c r="BD535" s="27"/>
      <c r="BE535" s="22"/>
      <c r="BF535" s="31"/>
      <c r="BG535" s="21"/>
      <c r="BH535" s="27"/>
      <c r="BI535" s="21"/>
    </row>
    <row r="536" spans="43:61">
      <c r="AQ536" s="22"/>
      <c r="AR536" s="27"/>
      <c r="AS536" s="22"/>
      <c r="AT536" s="31"/>
      <c r="AU536" s="21"/>
      <c r="AV536" s="27"/>
      <c r="AW536" s="21"/>
      <c r="AX536" s="31"/>
      <c r="AY536" s="21"/>
      <c r="AZ536" s="27"/>
      <c r="BA536" s="21"/>
      <c r="BB536" s="31"/>
      <c r="BC536" s="22"/>
      <c r="BD536" s="27"/>
      <c r="BE536" s="22"/>
      <c r="BF536" s="31"/>
      <c r="BG536" s="21"/>
      <c r="BH536" s="27"/>
      <c r="BI536" s="21"/>
    </row>
    <row r="537" spans="43:61">
      <c r="AQ537" s="22"/>
      <c r="AR537" s="27"/>
      <c r="AS537" s="22"/>
      <c r="AT537" s="31"/>
      <c r="AU537" s="21"/>
      <c r="AV537" s="27"/>
      <c r="AW537" s="21"/>
      <c r="AX537" s="31"/>
      <c r="AY537" s="21"/>
      <c r="AZ537" s="27"/>
      <c r="BA537" s="21"/>
      <c r="BB537" s="31"/>
      <c r="BC537" s="22"/>
      <c r="BD537" s="27"/>
      <c r="BE537" s="22"/>
      <c r="BF537" s="31"/>
      <c r="BG537" s="21"/>
      <c r="BH537" s="27"/>
      <c r="BI537" s="21"/>
    </row>
    <row r="538" spans="43:61">
      <c r="AQ538" s="22"/>
      <c r="AR538" s="27"/>
      <c r="AS538" s="22"/>
      <c r="AT538" s="31"/>
      <c r="AU538" s="21"/>
      <c r="AV538" s="27"/>
      <c r="AW538" s="21"/>
      <c r="AX538" s="31"/>
      <c r="AY538" s="21"/>
      <c r="AZ538" s="27"/>
      <c r="BA538" s="21"/>
      <c r="BB538" s="31"/>
      <c r="BC538" s="22"/>
      <c r="BD538" s="27"/>
      <c r="BE538" s="22"/>
      <c r="BF538" s="31"/>
      <c r="BG538" s="21"/>
      <c r="BH538" s="27"/>
      <c r="BI538" s="21"/>
    </row>
    <row r="539" spans="43:61">
      <c r="AQ539" s="22"/>
      <c r="AR539" s="27"/>
      <c r="AS539" s="22"/>
      <c r="AT539" s="31"/>
      <c r="AU539" s="21"/>
      <c r="AV539" s="27"/>
      <c r="AW539" s="21"/>
      <c r="AX539" s="31"/>
      <c r="AY539" s="21"/>
      <c r="AZ539" s="27"/>
      <c r="BA539" s="21"/>
      <c r="BB539" s="31"/>
      <c r="BC539" s="22"/>
      <c r="BD539" s="27"/>
      <c r="BE539" s="22"/>
      <c r="BF539" s="31"/>
      <c r="BG539" s="21"/>
      <c r="BH539" s="27"/>
      <c r="BI539" s="21"/>
    </row>
    <row r="540" spans="43:61">
      <c r="AQ540" s="22"/>
      <c r="AR540" s="27"/>
      <c r="AS540" s="22"/>
      <c r="AT540" s="31"/>
      <c r="AU540" s="21"/>
      <c r="AV540" s="27"/>
      <c r="AW540" s="21"/>
      <c r="AX540" s="31"/>
      <c r="AY540" s="21"/>
      <c r="AZ540" s="27"/>
      <c r="BA540" s="21"/>
      <c r="BB540" s="31"/>
      <c r="BC540" s="22"/>
      <c r="BD540" s="27"/>
      <c r="BE540" s="22"/>
      <c r="BF540" s="31"/>
      <c r="BG540" s="21"/>
      <c r="BH540" s="27"/>
      <c r="BI540" s="21"/>
    </row>
    <row r="541" spans="43:61">
      <c r="AQ541" s="22"/>
      <c r="AR541" s="27"/>
      <c r="AS541" s="22"/>
      <c r="AT541" s="31"/>
      <c r="AU541" s="21"/>
      <c r="AV541" s="27"/>
      <c r="AW541" s="21"/>
      <c r="AX541" s="31"/>
      <c r="AY541" s="21"/>
      <c r="AZ541" s="27"/>
      <c r="BA541" s="21"/>
      <c r="BB541" s="31"/>
      <c r="BC541" s="22"/>
      <c r="BD541" s="27"/>
      <c r="BE541" s="22"/>
      <c r="BF541" s="31"/>
      <c r="BG541" s="21"/>
      <c r="BH541" s="27"/>
      <c r="BI541" s="21"/>
    </row>
    <row r="542" spans="43:61">
      <c r="AQ542" s="22"/>
      <c r="AR542" s="27"/>
      <c r="AS542" s="22"/>
      <c r="AT542" s="31"/>
      <c r="AU542" s="21"/>
      <c r="AV542" s="27"/>
      <c r="AW542" s="21"/>
      <c r="AX542" s="31"/>
      <c r="AY542" s="21"/>
      <c r="AZ542" s="27"/>
      <c r="BA542" s="21"/>
      <c r="BB542" s="31"/>
      <c r="BC542" s="22"/>
      <c r="BD542" s="27"/>
      <c r="BE542" s="22"/>
      <c r="BF542" s="31"/>
      <c r="BG542" s="21"/>
      <c r="BH542" s="27"/>
      <c r="BI542" s="21"/>
    </row>
    <row r="543" spans="43:61">
      <c r="AQ543" s="22"/>
      <c r="AR543" s="27"/>
      <c r="AS543" s="22"/>
      <c r="AT543" s="31"/>
      <c r="AU543" s="21"/>
      <c r="AV543" s="27"/>
      <c r="AW543" s="21"/>
      <c r="AX543" s="31"/>
      <c r="AY543" s="21"/>
      <c r="AZ543" s="27"/>
      <c r="BA543" s="21"/>
      <c r="BB543" s="31"/>
      <c r="BC543" s="22"/>
      <c r="BD543" s="27"/>
      <c r="BE543" s="22"/>
      <c r="BF543" s="31"/>
      <c r="BG543" s="21"/>
      <c r="BH543" s="27"/>
      <c r="BI543" s="21"/>
    </row>
    <row r="544" spans="43:61">
      <c r="AQ544" s="22"/>
      <c r="AR544" s="27"/>
      <c r="AS544" s="22"/>
      <c r="AT544" s="31"/>
      <c r="AU544" s="21"/>
      <c r="AV544" s="27"/>
      <c r="AW544" s="21"/>
      <c r="AX544" s="31"/>
      <c r="AY544" s="21"/>
      <c r="AZ544" s="27"/>
      <c r="BA544" s="21"/>
      <c r="BB544" s="31"/>
      <c r="BC544" s="22"/>
      <c r="BD544" s="27"/>
      <c r="BE544" s="22"/>
      <c r="BF544" s="31"/>
      <c r="BG544" s="21"/>
      <c r="BH544" s="27"/>
      <c r="BI544" s="21"/>
    </row>
    <row r="545" spans="43:61">
      <c r="AQ545" s="22"/>
      <c r="AR545" s="27"/>
      <c r="AS545" s="22"/>
      <c r="AT545" s="31"/>
      <c r="AU545" s="21"/>
      <c r="AV545" s="27"/>
      <c r="AW545" s="21"/>
      <c r="AX545" s="31"/>
      <c r="AY545" s="21"/>
      <c r="AZ545" s="27"/>
      <c r="BA545" s="21"/>
      <c r="BB545" s="31"/>
      <c r="BC545" s="22"/>
      <c r="BD545" s="27"/>
      <c r="BE545" s="22"/>
      <c r="BF545" s="31"/>
      <c r="BG545" s="21"/>
      <c r="BH545" s="27"/>
      <c r="BI545" s="21"/>
    </row>
    <row r="546" spans="43:61">
      <c r="AQ546" s="22"/>
      <c r="AR546" s="27"/>
      <c r="AS546" s="22"/>
      <c r="AT546" s="31"/>
      <c r="AU546" s="21"/>
      <c r="AV546" s="27"/>
      <c r="AW546" s="21"/>
      <c r="AX546" s="31"/>
      <c r="AY546" s="21"/>
      <c r="AZ546" s="27"/>
      <c r="BA546" s="21"/>
      <c r="BB546" s="31"/>
      <c r="BC546" s="22"/>
      <c r="BD546" s="27"/>
      <c r="BE546" s="22"/>
      <c r="BF546" s="31"/>
      <c r="BG546" s="21"/>
      <c r="BH546" s="27"/>
      <c r="BI546" s="21"/>
    </row>
    <row r="547" spans="43:61">
      <c r="AQ547" s="22"/>
      <c r="AR547" s="27"/>
      <c r="AS547" s="22"/>
      <c r="AT547" s="31"/>
      <c r="AU547" s="21"/>
      <c r="AV547" s="27"/>
      <c r="AW547" s="21"/>
      <c r="AX547" s="31"/>
      <c r="AY547" s="21"/>
      <c r="AZ547" s="27"/>
      <c r="BA547" s="21"/>
      <c r="BB547" s="31"/>
      <c r="BC547" s="22"/>
      <c r="BD547" s="27"/>
      <c r="BE547" s="22"/>
      <c r="BF547" s="31"/>
      <c r="BG547" s="21"/>
      <c r="BH547" s="27"/>
      <c r="BI547" s="21"/>
    </row>
    <row r="548" spans="43:61">
      <c r="AQ548" s="22"/>
      <c r="AR548" s="27"/>
      <c r="AS548" s="22"/>
      <c r="AT548" s="31"/>
      <c r="AU548" s="21"/>
      <c r="AV548" s="27"/>
      <c r="AW548" s="21"/>
      <c r="AX548" s="31"/>
      <c r="AY548" s="21"/>
      <c r="AZ548" s="27"/>
      <c r="BA548" s="21"/>
      <c r="BB548" s="31"/>
      <c r="BC548" s="22"/>
      <c r="BD548" s="27"/>
      <c r="BE548" s="22"/>
      <c r="BF548" s="31"/>
      <c r="BG548" s="21"/>
      <c r="BH548" s="27"/>
      <c r="BI548" s="21"/>
    </row>
    <row r="549" spans="43:61">
      <c r="AQ549" s="22"/>
      <c r="AR549" s="27"/>
      <c r="AS549" s="22"/>
      <c r="AT549" s="31"/>
      <c r="AU549" s="21"/>
      <c r="AV549" s="27"/>
      <c r="AW549" s="21"/>
      <c r="AX549" s="31"/>
      <c r="AY549" s="21"/>
      <c r="AZ549" s="27"/>
      <c r="BA549" s="21"/>
      <c r="BB549" s="31"/>
      <c r="BC549" s="22"/>
      <c r="BD549" s="27"/>
      <c r="BE549" s="22"/>
      <c r="BF549" s="31"/>
      <c r="BG549" s="21"/>
      <c r="BH549" s="27"/>
      <c r="BI549" s="21"/>
    </row>
    <row r="550" spans="43:61">
      <c r="AQ550" s="22"/>
      <c r="AR550" s="27"/>
      <c r="AS550" s="22"/>
      <c r="AT550" s="31"/>
      <c r="AU550" s="21"/>
      <c r="AV550" s="27"/>
      <c r="AW550" s="21"/>
      <c r="AX550" s="31"/>
      <c r="AY550" s="21"/>
      <c r="AZ550" s="27"/>
      <c r="BA550" s="21"/>
      <c r="BB550" s="31"/>
      <c r="BC550" s="22"/>
      <c r="BD550" s="27"/>
      <c r="BE550" s="22"/>
      <c r="BF550" s="31"/>
      <c r="BG550" s="21"/>
      <c r="BH550" s="27"/>
      <c r="BI550" s="21"/>
    </row>
    <row r="551" spans="43:61">
      <c r="AQ551" s="22"/>
      <c r="AR551" s="27"/>
      <c r="AS551" s="22"/>
      <c r="AT551" s="31"/>
      <c r="AU551" s="21"/>
      <c r="AV551" s="27"/>
      <c r="AW551" s="21"/>
      <c r="AX551" s="31"/>
      <c r="AY551" s="21"/>
      <c r="AZ551" s="27"/>
      <c r="BA551" s="21"/>
      <c r="BB551" s="31"/>
      <c r="BC551" s="22"/>
      <c r="BD551" s="27"/>
      <c r="BE551" s="22"/>
      <c r="BF551" s="31"/>
      <c r="BG551" s="21"/>
      <c r="BH551" s="27"/>
      <c r="BI551" s="21"/>
    </row>
    <row r="552" spans="43:61">
      <c r="AQ552" s="22"/>
      <c r="AR552" s="27"/>
      <c r="AS552" s="22"/>
      <c r="AT552" s="31"/>
      <c r="AU552" s="21"/>
      <c r="AV552" s="27"/>
      <c r="AW552" s="21"/>
      <c r="AX552" s="31"/>
      <c r="AY552" s="21"/>
      <c r="AZ552" s="27"/>
      <c r="BA552" s="21"/>
      <c r="BB552" s="31"/>
      <c r="BC552" s="22"/>
      <c r="BD552" s="27"/>
      <c r="BE552" s="22"/>
      <c r="BF552" s="31"/>
      <c r="BG552" s="21"/>
      <c r="BH552" s="27"/>
      <c r="BI552" s="21"/>
    </row>
    <row r="553" spans="43:61">
      <c r="AQ553" s="22"/>
      <c r="AR553" s="27"/>
      <c r="AS553" s="22"/>
      <c r="AT553" s="31"/>
      <c r="AU553" s="21"/>
      <c r="AV553" s="27"/>
      <c r="AW553" s="21"/>
      <c r="AX553" s="31"/>
      <c r="AY553" s="21"/>
      <c r="AZ553" s="27"/>
      <c r="BA553" s="21"/>
      <c r="BB553" s="31"/>
      <c r="BC553" s="22"/>
      <c r="BD553" s="27"/>
      <c r="BE553" s="22"/>
      <c r="BF553" s="31"/>
      <c r="BG553" s="21"/>
      <c r="BH553" s="27"/>
      <c r="BI553" s="21"/>
    </row>
    <row r="554" spans="43:61">
      <c r="AQ554" s="22"/>
      <c r="AR554" s="27"/>
      <c r="AS554" s="22"/>
      <c r="AT554" s="31"/>
      <c r="AU554" s="21"/>
      <c r="AV554" s="27"/>
      <c r="AW554" s="21"/>
      <c r="AX554" s="31"/>
      <c r="AY554" s="21"/>
      <c r="AZ554" s="27"/>
      <c r="BA554" s="21"/>
      <c r="BB554" s="31"/>
      <c r="BC554" s="22"/>
      <c r="BD554" s="27"/>
      <c r="BE554" s="22"/>
      <c r="BF554" s="31"/>
      <c r="BG554" s="21"/>
      <c r="BH554" s="27"/>
      <c r="BI554" s="21"/>
    </row>
    <row r="555" spans="43:61">
      <c r="AQ555" s="22"/>
      <c r="AR555" s="27"/>
      <c r="AS555" s="22"/>
      <c r="AT555" s="31"/>
      <c r="AU555" s="21"/>
      <c r="AV555" s="27"/>
      <c r="AW555" s="21"/>
      <c r="AX555" s="31"/>
      <c r="AY555" s="21"/>
      <c r="AZ555" s="27"/>
      <c r="BA555" s="21"/>
      <c r="BB555" s="31"/>
      <c r="BC555" s="22"/>
      <c r="BD555" s="27"/>
      <c r="BE555" s="22"/>
      <c r="BF555" s="31"/>
      <c r="BG555" s="21"/>
      <c r="BH555" s="27"/>
      <c r="BI555" s="21"/>
    </row>
    <row r="556" spans="43:61">
      <c r="AQ556" s="22"/>
      <c r="AR556" s="27"/>
      <c r="AS556" s="22"/>
      <c r="AT556" s="31"/>
      <c r="AU556" s="21"/>
      <c r="AV556" s="27"/>
      <c r="AW556" s="21"/>
      <c r="AX556" s="31"/>
      <c r="AY556" s="21"/>
      <c r="AZ556" s="27"/>
      <c r="BA556" s="21"/>
      <c r="BB556" s="31"/>
      <c r="BC556" s="22"/>
      <c r="BD556" s="27"/>
      <c r="BE556" s="22"/>
      <c r="BF556" s="31"/>
      <c r="BG556" s="21"/>
      <c r="BH556" s="27"/>
      <c r="BI556" s="21"/>
    </row>
    <row r="557" spans="43:61">
      <c r="AQ557" s="22"/>
      <c r="AR557" s="27"/>
      <c r="AS557" s="22"/>
      <c r="AT557" s="31"/>
      <c r="AU557" s="21"/>
      <c r="AV557" s="27"/>
      <c r="AW557" s="21"/>
      <c r="AX557" s="31"/>
      <c r="AY557" s="21"/>
      <c r="AZ557" s="27"/>
      <c r="BA557" s="21"/>
      <c r="BB557" s="31"/>
      <c r="BC557" s="22"/>
      <c r="BD557" s="27"/>
      <c r="BE557" s="22"/>
      <c r="BF557" s="31"/>
      <c r="BG557" s="21"/>
      <c r="BH557" s="27"/>
      <c r="BI557" s="21"/>
    </row>
    <row r="558" spans="43:61">
      <c r="AQ558" s="22"/>
      <c r="AR558" s="27"/>
      <c r="AS558" s="22"/>
      <c r="AT558" s="31"/>
      <c r="AU558" s="21"/>
      <c r="AV558" s="27"/>
      <c r="AW558" s="21"/>
      <c r="AX558" s="31"/>
      <c r="AY558" s="21"/>
      <c r="AZ558" s="27"/>
      <c r="BA558" s="21"/>
      <c r="BB558" s="31"/>
      <c r="BC558" s="22"/>
      <c r="BD558" s="27"/>
      <c r="BE558" s="22"/>
      <c r="BF558" s="31"/>
      <c r="BG558" s="21"/>
      <c r="BH558" s="27"/>
      <c r="BI558" s="21"/>
    </row>
    <row r="559" spans="43:61">
      <c r="AQ559" s="22"/>
      <c r="AR559" s="27"/>
      <c r="AS559" s="22"/>
      <c r="AT559" s="31"/>
      <c r="AU559" s="21"/>
      <c r="AV559" s="27"/>
      <c r="AW559" s="21"/>
      <c r="AX559" s="31"/>
      <c r="AY559" s="21"/>
      <c r="AZ559" s="27"/>
      <c r="BA559" s="21"/>
      <c r="BB559" s="31"/>
      <c r="BC559" s="22"/>
      <c r="BD559" s="27"/>
      <c r="BE559" s="22"/>
      <c r="BF559" s="31"/>
      <c r="BG559" s="21"/>
      <c r="BH559" s="27"/>
      <c r="BI559" s="21"/>
    </row>
    <row r="560" spans="43:61">
      <c r="AQ560" s="22"/>
      <c r="AR560" s="27"/>
      <c r="AS560" s="22"/>
      <c r="AT560" s="31"/>
      <c r="AU560" s="21"/>
      <c r="AV560" s="27"/>
      <c r="AW560" s="21"/>
      <c r="AX560" s="31"/>
      <c r="AY560" s="21"/>
      <c r="AZ560" s="27"/>
      <c r="BA560" s="21"/>
      <c r="BB560" s="31"/>
      <c r="BC560" s="22"/>
      <c r="BD560" s="27"/>
      <c r="BE560" s="22"/>
      <c r="BF560" s="31"/>
      <c r="BG560" s="21"/>
      <c r="BH560" s="27"/>
      <c r="BI560" s="21"/>
    </row>
    <row r="561" spans="43:61">
      <c r="AQ561" s="22"/>
      <c r="AR561" s="27"/>
      <c r="AS561" s="22"/>
      <c r="AT561" s="31"/>
      <c r="AU561" s="21"/>
      <c r="AV561" s="27"/>
      <c r="AW561" s="21"/>
      <c r="AX561" s="31"/>
      <c r="AY561" s="21"/>
      <c r="AZ561" s="27"/>
      <c r="BA561" s="21"/>
      <c r="BB561" s="31"/>
      <c r="BC561" s="22"/>
      <c r="BD561" s="27"/>
      <c r="BE561" s="22"/>
      <c r="BF561" s="31"/>
      <c r="BG561" s="21"/>
      <c r="BH561" s="27"/>
      <c r="BI561" s="21"/>
    </row>
    <row r="562" spans="43:61">
      <c r="AQ562" s="22"/>
      <c r="AR562" s="27"/>
      <c r="AS562" s="22"/>
      <c r="AT562" s="31"/>
      <c r="AU562" s="21"/>
      <c r="AV562" s="27"/>
      <c r="AW562" s="21"/>
      <c r="AX562" s="31"/>
      <c r="AY562" s="21"/>
      <c r="AZ562" s="27"/>
      <c r="BA562" s="21"/>
      <c r="BB562" s="31"/>
      <c r="BC562" s="22"/>
      <c r="BD562" s="27"/>
      <c r="BE562" s="22"/>
      <c r="BF562" s="31"/>
      <c r="BG562" s="21"/>
      <c r="BH562" s="27"/>
      <c r="BI562" s="21"/>
    </row>
    <row r="563" spans="43:61">
      <c r="AQ563" s="22"/>
      <c r="AR563" s="27"/>
      <c r="AS563" s="22"/>
      <c r="AT563" s="31"/>
      <c r="AU563" s="21"/>
      <c r="AV563" s="27"/>
      <c r="AW563" s="21"/>
      <c r="AX563" s="31"/>
      <c r="AY563" s="21"/>
      <c r="AZ563" s="27"/>
      <c r="BA563" s="21"/>
      <c r="BB563" s="31"/>
      <c r="BC563" s="22"/>
      <c r="BD563" s="27"/>
      <c r="BE563" s="22"/>
      <c r="BF563" s="31"/>
      <c r="BG563" s="21"/>
      <c r="BH563" s="27"/>
      <c r="BI563" s="21"/>
    </row>
    <row r="564" spans="43:61">
      <c r="AQ564" s="22"/>
      <c r="AR564" s="27"/>
      <c r="AS564" s="22"/>
      <c r="AT564" s="31"/>
      <c r="AU564" s="21"/>
      <c r="AV564" s="27"/>
      <c r="AW564" s="21"/>
      <c r="AX564" s="31"/>
      <c r="AY564" s="21"/>
      <c r="AZ564" s="27"/>
      <c r="BA564" s="21"/>
      <c r="BB564" s="31"/>
      <c r="BC564" s="22"/>
      <c r="BD564" s="27"/>
      <c r="BE564" s="22"/>
      <c r="BF564" s="31"/>
      <c r="BG564" s="21"/>
      <c r="BH564" s="27"/>
      <c r="BI564" s="21"/>
    </row>
    <row r="565" spans="43:61">
      <c r="AQ565" s="22"/>
      <c r="AR565" s="27"/>
      <c r="AS565" s="22"/>
      <c r="AT565" s="31"/>
      <c r="AU565" s="21"/>
      <c r="AV565" s="27"/>
      <c r="AW565" s="21"/>
      <c r="AX565" s="31"/>
      <c r="AY565" s="21"/>
      <c r="AZ565" s="27"/>
      <c r="BA565" s="21"/>
      <c r="BB565" s="31"/>
      <c r="BC565" s="22"/>
      <c r="BD565" s="27"/>
      <c r="BE565" s="22"/>
      <c r="BF565" s="31"/>
      <c r="BG565" s="21"/>
      <c r="BH565" s="27"/>
      <c r="BI565" s="21"/>
    </row>
    <row r="566" spans="43:61">
      <c r="AQ566" s="22"/>
      <c r="AR566" s="27"/>
      <c r="AS566" s="22"/>
      <c r="AT566" s="31"/>
      <c r="AU566" s="21"/>
      <c r="AV566" s="27"/>
      <c r="AW566" s="21"/>
      <c r="AX566" s="31"/>
      <c r="AY566" s="21"/>
      <c r="AZ566" s="27"/>
      <c r="BA566" s="21"/>
      <c r="BB566" s="31"/>
      <c r="BC566" s="22"/>
      <c r="BD566" s="27"/>
      <c r="BE566" s="22"/>
      <c r="BF566" s="31"/>
      <c r="BG566" s="21"/>
      <c r="BH566" s="27"/>
      <c r="BI566" s="21"/>
    </row>
    <row r="567" spans="43:61">
      <c r="AQ567" s="22"/>
      <c r="AR567" s="27"/>
      <c r="AS567" s="22"/>
      <c r="AT567" s="31"/>
      <c r="AU567" s="21"/>
      <c r="AV567" s="27"/>
      <c r="AW567" s="21"/>
      <c r="AX567" s="31"/>
      <c r="AY567" s="21"/>
      <c r="AZ567" s="27"/>
      <c r="BA567" s="21"/>
      <c r="BB567" s="31"/>
      <c r="BC567" s="22"/>
      <c r="BD567" s="27"/>
      <c r="BE567" s="22"/>
      <c r="BF567" s="31"/>
      <c r="BG567" s="21"/>
      <c r="BH567" s="27"/>
      <c r="BI567" s="21"/>
    </row>
    <row r="568" spans="43:61">
      <c r="AQ568" s="22"/>
      <c r="AR568" s="27"/>
      <c r="AS568" s="22"/>
      <c r="AT568" s="31"/>
      <c r="AU568" s="21"/>
      <c r="AV568" s="27"/>
      <c r="AW568" s="21"/>
      <c r="AX568" s="31"/>
      <c r="AY568" s="21"/>
      <c r="AZ568" s="27"/>
      <c r="BA568" s="21"/>
      <c r="BB568" s="31"/>
      <c r="BC568" s="22"/>
      <c r="BD568" s="27"/>
      <c r="BE568" s="22"/>
      <c r="BF568" s="31"/>
      <c r="BG568" s="21"/>
      <c r="BH568" s="27"/>
      <c r="BI568" s="21"/>
    </row>
    <row r="569" spans="43:61">
      <c r="AQ569" s="22"/>
      <c r="AR569" s="27"/>
      <c r="AS569" s="22"/>
      <c r="AT569" s="31"/>
      <c r="AU569" s="21"/>
      <c r="AV569" s="27"/>
      <c r="AW569" s="21"/>
      <c r="AX569" s="31"/>
      <c r="AY569" s="21"/>
      <c r="AZ569" s="27"/>
      <c r="BA569" s="21"/>
      <c r="BB569" s="31"/>
      <c r="BC569" s="22"/>
      <c r="BD569" s="27"/>
      <c r="BE569" s="22"/>
      <c r="BF569" s="31"/>
      <c r="BG569" s="21"/>
      <c r="BH569" s="27"/>
      <c r="BI569" s="21"/>
    </row>
    <row r="570" spans="43:61">
      <c r="AQ570" s="22"/>
      <c r="AR570" s="27"/>
      <c r="AS570" s="22"/>
      <c r="AT570" s="31"/>
      <c r="AU570" s="21"/>
      <c r="AV570" s="27"/>
      <c r="AW570" s="21"/>
      <c r="AX570" s="31"/>
      <c r="AY570" s="21"/>
      <c r="AZ570" s="27"/>
      <c r="BA570" s="21"/>
      <c r="BB570" s="31"/>
      <c r="BC570" s="22"/>
      <c r="BD570" s="27"/>
      <c r="BE570" s="22"/>
      <c r="BF570" s="31"/>
      <c r="BG570" s="21"/>
      <c r="BH570" s="27"/>
      <c r="BI570" s="21"/>
    </row>
    <row r="571" spans="43:61">
      <c r="AQ571" s="22"/>
      <c r="AR571" s="27"/>
      <c r="AS571" s="22"/>
      <c r="AT571" s="31"/>
      <c r="AU571" s="21"/>
      <c r="AV571" s="27"/>
      <c r="AW571" s="21"/>
      <c r="AX571" s="31"/>
      <c r="AY571" s="21"/>
      <c r="AZ571" s="27"/>
      <c r="BA571" s="21"/>
      <c r="BB571" s="31"/>
      <c r="BC571" s="22"/>
      <c r="BD571" s="27"/>
      <c r="BE571" s="22"/>
      <c r="BF571" s="31"/>
      <c r="BG571" s="21"/>
      <c r="BH571" s="27"/>
      <c r="BI571" s="21"/>
    </row>
    <row r="572" spans="43:61">
      <c r="AQ572" s="22"/>
      <c r="AR572" s="27"/>
      <c r="AS572" s="22"/>
      <c r="AT572" s="31"/>
      <c r="AU572" s="21"/>
      <c r="AV572" s="27"/>
      <c r="AW572" s="21"/>
      <c r="AX572" s="31"/>
      <c r="AY572" s="21"/>
      <c r="AZ572" s="27"/>
      <c r="BA572" s="21"/>
      <c r="BB572" s="31"/>
      <c r="BC572" s="22"/>
      <c r="BD572" s="27"/>
      <c r="BE572" s="22"/>
      <c r="BF572" s="31"/>
      <c r="BG572" s="21"/>
      <c r="BH572" s="27"/>
      <c r="BI572" s="21"/>
    </row>
    <row r="573" spans="43:61">
      <c r="AQ573" s="22"/>
      <c r="AR573" s="27"/>
      <c r="AS573" s="22"/>
      <c r="AT573" s="31"/>
      <c r="AU573" s="21"/>
      <c r="AV573" s="27"/>
      <c r="AW573" s="21"/>
      <c r="AX573" s="31"/>
      <c r="AY573" s="21"/>
      <c r="AZ573" s="27"/>
      <c r="BA573" s="21"/>
      <c r="BB573" s="31"/>
      <c r="BC573" s="22"/>
      <c r="BD573" s="27"/>
      <c r="BE573" s="22"/>
      <c r="BF573" s="31"/>
      <c r="BG573" s="21"/>
      <c r="BH573" s="27"/>
      <c r="BI573" s="21"/>
    </row>
    <row r="574" spans="43:61">
      <c r="AQ574" s="22"/>
      <c r="AR574" s="27"/>
      <c r="AS574" s="22"/>
      <c r="AT574" s="31"/>
      <c r="AU574" s="21"/>
      <c r="AV574" s="27"/>
      <c r="AW574" s="21"/>
      <c r="AX574" s="31"/>
      <c r="AY574" s="21"/>
      <c r="AZ574" s="27"/>
      <c r="BA574" s="21"/>
      <c r="BB574" s="31"/>
      <c r="BC574" s="22"/>
      <c r="BD574" s="27"/>
      <c r="BE574" s="22"/>
      <c r="BF574" s="31"/>
      <c r="BG574" s="21"/>
      <c r="BH574" s="27"/>
      <c r="BI574" s="21"/>
    </row>
    <row r="575" spans="43:61">
      <c r="AQ575" s="22"/>
      <c r="AR575" s="27"/>
      <c r="AS575" s="22"/>
      <c r="AT575" s="31"/>
      <c r="AU575" s="21"/>
      <c r="AV575" s="27"/>
      <c r="AW575" s="21"/>
      <c r="AX575" s="31"/>
      <c r="AY575" s="21"/>
      <c r="AZ575" s="27"/>
      <c r="BA575" s="21"/>
      <c r="BB575" s="31"/>
      <c r="BC575" s="22"/>
      <c r="BD575" s="27"/>
      <c r="BE575" s="22"/>
      <c r="BF575" s="31"/>
      <c r="BG575" s="21"/>
      <c r="BH575" s="27"/>
      <c r="BI575" s="21"/>
    </row>
    <row r="576" spans="43:61">
      <c r="AQ576" s="22"/>
      <c r="AR576" s="27"/>
      <c r="AS576" s="22"/>
      <c r="AT576" s="31"/>
      <c r="AU576" s="21"/>
      <c r="AV576" s="27"/>
      <c r="AW576" s="21"/>
      <c r="AX576" s="31"/>
      <c r="AY576" s="21"/>
      <c r="AZ576" s="27"/>
      <c r="BA576" s="21"/>
      <c r="BB576" s="31"/>
      <c r="BC576" s="22"/>
      <c r="BD576" s="27"/>
      <c r="BE576" s="22"/>
      <c r="BF576" s="31"/>
      <c r="BG576" s="21"/>
      <c r="BH576" s="27"/>
      <c r="BI576" s="21"/>
    </row>
    <row r="577" spans="43:61">
      <c r="AQ577" s="22"/>
      <c r="AR577" s="27"/>
      <c r="AS577" s="22"/>
      <c r="AT577" s="31"/>
      <c r="AU577" s="21"/>
      <c r="AV577" s="27"/>
      <c r="AW577" s="21"/>
      <c r="AX577" s="31"/>
      <c r="AY577" s="21"/>
      <c r="AZ577" s="27"/>
      <c r="BA577" s="21"/>
      <c r="BB577" s="31"/>
      <c r="BC577" s="22"/>
      <c r="BD577" s="27"/>
      <c r="BE577" s="22"/>
      <c r="BF577" s="31"/>
      <c r="BG577" s="21"/>
      <c r="BH577" s="27"/>
      <c r="BI577" s="21"/>
    </row>
    <row r="578" spans="43:61">
      <c r="AQ578" s="22"/>
      <c r="AR578" s="27"/>
      <c r="AS578" s="22"/>
      <c r="AT578" s="31"/>
      <c r="AU578" s="21"/>
      <c r="AV578" s="27"/>
      <c r="AW578" s="21"/>
      <c r="AX578" s="31"/>
      <c r="AY578" s="21"/>
      <c r="AZ578" s="27"/>
      <c r="BA578" s="21"/>
      <c r="BB578" s="31"/>
      <c r="BC578" s="22"/>
      <c r="BD578" s="27"/>
      <c r="BE578" s="22"/>
      <c r="BF578" s="31"/>
      <c r="BG578" s="21"/>
      <c r="BH578" s="27"/>
      <c r="BI578" s="21"/>
    </row>
    <row r="579" spans="43:61">
      <c r="AQ579" s="22"/>
      <c r="AR579" s="27"/>
      <c r="AS579" s="22"/>
      <c r="AT579" s="31"/>
      <c r="AU579" s="21"/>
      <c r="AV579" s="27"/>
      <c r="AW579" s="21"/>
      <c r="AX579" s="31"/>
      <c r="AY579" s="21"/>
      <c r="AZ579" s="27"/>
      <c r="BA579" s="21"/>
      <c r="BB579" s="31"/>
      <c r="BC579" s="22"/>
      <c r="BD579" s="27"/>
      <c r="BE579" s="22"/>
      <c r="BF579" s="31"/>
      <c r="BG579" s="21"/>
      <c r="BH579" s="27"/>
      <c r="BI579" s="21"/>
    </row>
    <row r="580" spans="43:61">
      <c r="AQ580" s="22"/>
      <c r="AR580" s="27"/>
      <c r="AS580" s="22"/>
      <c r="AT580" s="31"/>
      <c r="AU580" s="21"/>
      <c r="AV580" s="27"/>
      <c r="AW580" s="21"/>
      <c r="AX580" s="31"/>
      <c r="AY580" s="21"/>
      <c r="AZ580" s="27"/>
      <c r="BA580" s="21"/>
      <c r="BB580" s="31"/>
      <c r="BC580" s="22"/>
      <c r="BD580" s="27"/>
      <c r="BE580" s="22"/>
      <c r="BF580" s="31"/>
      <c r="BG580" s="21"/>
      <c r="BH580" s="27"/>
      <c r="BI580" s="21"/>
    </row>
    <row r="581" spans="43:61">
      <c r="AQ581" s="22"/>
      <c r="AR581" s="27"/>
      <c r="AS581" s="22"/>
      <c r="AT581" s="31"/>
      <c r="AU581" s="21"/>
      <c r="AV581" s="27"/>
      <c r="AW581" s="21"/>
      <c r="AX581" s="31"/>
      <c r="AY581" s="21"/>
      <c r="AZ581" s="27"/>
      <c r="BA581" s="21"/>
      <c r="BB581" s="31"/>
      <c r="BC581" s="22"/>
      <c r="BD581" s="27"/>
      <c r="BE581" s="22"/>
      <c r="BF581" s="31"/>
      <c r="BG581" s="21"/>
      <c r="BH581" s="27"/>
      <c r="BI581" s="21"/>
    </row>
    <row r="582" spans="43:61">
      <c r="AQ582" s="22"/>
      <c r="AR582" s="27"/>
      <c r="AS582" s="22"/>
      <c r="AT582" s="31"/>
      <c r="AU582" s="21"/>
      <c r="AV582" s="27"/>
      <c r="AW582" s="21"/>
      <c r="AX582" s="31"/>
      <c r="AY582" s="21"/>
      <c r="AZ582" s="27"/>
      <c r="BA582" s="21"/>
      <c r="BB582" s="31"/>
      <c r="BC582" s="22"/>
      <c r="BD582" s="27"/>
      <c r="BE582" s="22"/>
      <c r="BF582" s="31"/>
      <c r="BG582" s="21"/>
      <c r="BH582" s="27"/>
      <c r="BI582" s="21"/>
    </row>
    <row r="583" spans="43:61">
      <c r="AQ583" s="22"/>
      <c r="AR583" s="27"/>
      <c r="AS583" s="22"/>
      <c r="AT583" s="31"/>
      <c r="AU583" s="21"/>
      <c r="AV583" s="27"/>
      <c r="AW583" s="21"/>
      <c r="AX583" s="31"/>
      <c r="AY583" s="21"/>
      <c r="AZ583" s="27"/>
      <c r="BA583" s="21"/>
      <c r="BB583" s="31"/>
      <c r="BC583" s="22"/>
      <c r="BD583" s="27"/>
      <c r="BE583" s="22"/>
      <c r="BF583" s="31"/>
      <c r="BG583" s="21"/>
      <c r="BH583" s="27"/>
      <c r="BI583" s="21"/>
    </row>
    <row r="584" spans="43:61">
      <c r="AQ584" s="22"/>
      <c r="AR584" s="27"/>
      <c r="AS584" s="22"/>
      <c r="AT584" s="31"/>
      <c r="AU584" s="21"/>
      <c r="AV584" s="27"/>
      <c r="AW584" s="21"/>
      <c r="AX584" s="31"/>
      <c r="AY584" s="21"/>
      <c r="AZ584" s="27"/>
      <c r="BA584" s="21"/>
      <c r="BB584" s="31"/>
      <c r="BC584" s="22"/>
      <c r="BD584" s="27"/>
      <c r="BE584" s="22"/>
      <c r="BF584" s="31"/>
      <c r="BG584" s="21"/>
      <c r="BH584" s="27"/>
      <c r="BI584" s="21"/>
    </row>
    <row r="585" spans="43:61">
      <c r="AQ585" s="22"/>
      <c r="AR585" s="27"/>
      <c r="AS585" s="22"/>
      <c r="AT585" s="31"/>
      <c r="AU585" s="21"/>
      <c r="AV585" s="27"/>
      <c r="AW585" s="21"/>
      <c r="AX585" s="31"/>
      <c r="AY585" s="21"/>
      <c r="AZ585" s="27"/>
      <c r="BA585" s="21"/>
      <c r="BB585" s="31"/>
      <c r="BC585" s="22"/>
      <c r="BD585" s="27"/>
      <c r="BE585" s="22"/>
      <c r="BF585" s="31"/>
      <c r="BG585" s="21"/>
      <c r="BH585" s="27"/>
      <c r="BI585" s="21"/>
    </row>
    <row r="586" spans="43:61">
      <c r="AQ586" s="22"/>
      <c r="AR586" s="27"/>
      <c r="AS586" s="22"/>
      <c r="AT586" s="31"/>
      <c r="AU586" s="21"/>
      <c r="AV586" s="27"/>
      <c r="AW586" s="21"/>
      <c r="AX586" s="31"/>
      <c r="AY586" s="21"/>
      <c r="AZ586" s="27"/>
      <c r="BA586" s="21"/>
      <c r="BB586" s="31"/>
      <c r="BC586" s="22"/>
      <c r="BD586" s="27"/>
      <c r="BE586" s="22"/>
      <c r="BF586" s="31"/>
      <c r="BG586" s="21"/>
      <c r="BH586" s="27"/>
      <c r="BI586" s="21"/>
    </row>
    <row r="587" spans="43:61">
      <c r="AQ587" s="22"/>
      <c r="AR587" s="27"/>
      <c r="AS587" s="22"/>
      <c r="AT587" s="31"/>
      <c r="AU587" s="21"/>
      <c r="AV587" s="27"/>
      <c r="AW587" s="21"/>
      <c r="AX587" s="31"/>
      <c r="AY587" s="21"/>
      <c r="AZ587" s="27"/>
      <c r="BA587" s="21"/>
      <c r="BB587" s="31"/>
      <c r="BC587" s="22"/>
      <c r="BD587" s="27"/>
      <c r="BE587" s="22"/>
      <c r="BF587" s="31"/>
      <c r="BG587" s="21"/>
      <c r="BH587" s="27"/>
      <c r="BI587" s="21"/>
    </row>
    <row r="588" spans="43:61">
      <c r="AQ588" s="22"/>
      <c r="AR588" s="27"/>
      <c r="AS588" s="22"/>
      <c r="AT588" s="31"/>
      <c r="AU588" s="21"/>
      <c r="AV588" s="27"/>
      <c r="AW588" s="21"/>
      <c r="AX588" s="31"/>
      <c r="AY588" s="21"/>
      <c r="AZ588" s="27"/>
      <c r="BA588" s="21"/>
      <c r="BB588" s="31"/>
      <c r="BC588" s="22"/>
      <c r="BD588" s="27"/>
      <c r="BE588" s="22"/>
      <c r="BF588" s="31"/>
      <c r="BG588" s="21"/>
      <c r="BH588" s="27"/>
      <c r="BI588" s="21"/>
    </row>
    <row r="589" spans="43:61">
      <c r="AQ589" s="22"/>
      <c r="AR589" s="27"/>
      <c r="AS589" s="22"/>
      <c r="AT589" s="31"/>
      <c r="AU589" s="21"/>
      <c r="AV589" s="27"/>
      <c r="AW589" s="21"/>
      <c r="AX589" s="31"/>
      <c r="AY589" s="21"/>
      <c r="AZ589" s="27"/>
      <c r="BA589" s="21"/>
      <c r="BB589" s="31"/>
      <c r="BC589" s="22"/>
      <c r="BD589" s="27"/>
      <c r="BE589" s="22"/>
      <c r="BF589" s="31"/>
      <c r="BG589" s="21"/>
      <c r="BH589" s="27"/>
      <c r="BI589" s="21"/>
    </row>
    <row r="590" spans="43:61">
      <c r="AQ590" s="22"/>
      <c r="AR590" s="27"/>
      <c r="AS590" s="22"/>
      <c r="AT590" s="31"/>
      <c r="AU590" s="21"/>
      <c r="AV590" s="27"/>
      <c r="AW590" s="21"/>
      <c r="AX590" s="31"/>
      <c r="AY590" s="21"/>
      <c r="AZ590" s="27"/>
      <c r="BA590" s="21"/>
      <c r="BB590" s="31"/>
      <c r="BC590" s="22"/>
      <c r="BD590" s="27"/>
      <c r="BE590" s="22"/>
      <c r="BF590" s="31"/>
      <c r="BG590" s="21"/>
      <c r="BH590" s="27"/>
      <c r="BI590" s="21"/>
    </row>
    <row r="591" spans="43:61">
      <c r="AQ591" s="22"/>
      <c r="AR591" s="27"/>
      <c r="AS591" s="22"/>
      <c r="AT591" s="31"/>
      <c r="AU591" s="21"/>
      <c r="AV591" s="27"/>
      <c r="AW591" s="21"/>
      <c r="AX591" s="31"/>
      <c r="AY591" s="21"/>
      <c r="AZ591" s="27"/>
      <c r="BA591" s="21"/>
      <c r="BB591" s="31"/>
      <c r="BC591" s="22"/>
      <c r="BD591" s="27"/>
      <c r="BE591" s="22"/>
      <c r="BF591" s="31"/>
      <c r="BG591" s="21"/>
      <c r="BH591" s="27"/>
      <c r="BI591" s="21"/>
    </row>
    <row r="592" spans="43:61">
      <c r="AQ592" s="22"/>
      <c r="AR592" s="27"/>
      <c r="AS592" s="22"/>
      <c r="AT592" s="31"/>
      <c r="AU592" s="21"/>
      <c r="AV592" s="27"/>
      <c r="AW592" s="21"/>
      <c r="AX592" s="31"/>
      <c r="AY592" s="21"/>
      <c r="AZ592" s="27"/>
      <c r="BA592" s="21"/>
      <c r="BB592" s="31"/>
      <c r="BC592" s="22"/>
      <c r="BD592" s="27"/>
      <c r="BE592" s="22"/>
      <c r="BF592" s="31"/>
      <c r="BG592" s="21"/>
      <c r="BH592" s="27"/>
      <c r="BI592" s="21"/>
    </row>
    <row r="593" spans="43:61">
      <c r="AQ593" s="22"/>
      <c r="AR593" s="27"/>
      <c r="AS593" s="22"/>
      <c r="AT593" s="31"/>
      <c r="AU593" s="21"/>
      <c r="AV593" s="27"/>
      <c r="AW593" s="21"/>
      <c r="AX593" s="31"/>
      <c r="AY593" s="21"/>
      <c r="AZ593" s="27"/>
      <c r="BA593" s="21"/>
      <c r="BB593" s="31"/>
      <c r="BC593" s="22"/>
      <c r="BD593" s="27"/>
      <c r="BE593" s="22"/>
      <c r="BF593" s="31"/>
      <c r="BG593" s="21"/>
      <c r="BH593" s="27"/>
      <c r="BI593" s="21"/>
    </row>
    <row r="594" spans="43:61">
      <c r="AQ594" s="22"/>
      <c r="AR594" s="27"/>
      <c r="AS594" s="22"/>
      <c r="AT594" s="31"/>
      <c r="AU594" s="21"/>
      <c r="AV594" s="27"/>
      <c r="AW594" s="21"/>
      <c r="AX594" s="31"/>
      <c r="AY594" s="21"/>
      <c r="AZ594" s="27"/>
      <c r="BA594" s="21"/>
      <c r="BB594" s="31"/>
      <c r="BC594" s="22"/>
      <c r="BD594" s="27"/>
      <c r="BE594" s="22"/>
      <c r="BF594" s="31"/>
      <c r="BG594" s="21"/>
      <c r="BH594" s="27"/>
      <c r="BI594" s="21"/>
    </row>
    <row r="595" spans="43:61">
      <c r="AQ595" s="22"/>
      <c r="AR595" s="27"/>
      <c r="AS595" s="22"/>
      <c r="AT595" s="31"/>
      <c r="AU595" s="21"/>
      <c r="AV595" s="27"/>
      <c r="AW595" s="21"/>
      <c r="AX595" s="31"/>
      <c r="AY595" s="21"/>
      <c r="AZ595" s="27"/>
      <c r="BA595" s="21"/>
      <c r="BB595" s="31"/>
      <c r="BC595" s="22"/>
      <c r="BD595" s="27"/>
      <c r="BE595" s="22"/>
      <c r="BF595" s="31"/>
      <c r="BG595" s="21"/>
      <c r="BH595" s="27"/>
      <c r="BI595" s="21"/>
    </row>
    <row r="596" spans="43:61">
      <c r="AQ596" s="22"/>
      <c r="AR596" s="27"/>
      <c r="AS596" s="22"/>
      <c r="AT596" s="31"/>
      <c r="AU596" s="21"/>
      <c r="AV596" s="27"/>
      <c r="AW596" s="21"/>
      <c r="AX596" s="31"/>
      <c r="AY596" s="21"/>
      <c r="AZ596" s="27"/>
      <c r="BA596" s="21"/>
      <c r="BB596" s="31"/>
      <c r="BC596" s="22"/>
      <c r="BD596" s="27"/>
      <c r="BE596" s="22"/>
      <c r="BF596" s="31"/>
      <c r="BG596" s="21"/>
      <c r="BH596" s="27"/>
      <c r="BI596" s="21"/>
    </row>
    <row r="597" spans="43:61">
      <c r="AQ597" s="22"/>
      <c r="AR597" s="27"/>
      <c r="AS597" s="22"/>
      <c r="AT597" s="31"/>
      <c r="AU597" s="21"/>
      <c r="AV597" s="27"/>
      <c r="AW597" s="21"/>
      <c r="AX597" s="31"/>
      <c r="AY597" s="21"/>
      <c r="AZ597" s="27"/>
      <c r="BA597" s="21"/>
      <c r="BB597" s="31"/>
      <c r="BC597" s="22"/>
      <c r="BD597" s="27"/>
      <c r="BE597" s="22"/>
      <c r="BF597" s="31"/>
      <c r="BG597" s="21"/>
      <c r="BH597" s="27"/>
      <c r="BI597" s="21"/>
    </row>
    <row r="598" spans="43:61">
      <c r="AQ598" s="22"/>
      <c r="AR598" s="27"/>
      <c r="AS598" s="22"/>
      <c r="AT598" s="31"/>
      <c r="AU598" s="21"/>
      <c r="AV598" s="27"/>
      <c r="AW598" s="21"/>
      <c r="AX598" s="31"/>
      <c r="AY598" s="21"/>
      <c r="AZ598" s="27"/>
      <c r="BA598" s="21"/>
      <c r="BB598" s="31"/>
      <c r="BC598" s="22"/>
      <c r="BD598" s="27"/>
      <c r="BE598" s="22"/>
      <c r="BF598" s="31"/>
      <c r="BG598" s="21"/>
      <c r="BH598" s="27"/>
      <c r="BI598" s="21"/>
    </row>
    <row r="599" spans="43:61">
      <c r="AQ599" s="22"/>
      <c r="AR599" s="27"/>
      <c r="AS599" s="22"/>
      <c r="AT599" s="31"/>
      <c r="AU599" s="21"/>
      <c r="AV599" s="27"/>
      <c r="AW599" s="21"/>
      <c r="AX599" s="31"/>
      <c r="AY599" s="21"/>
      <c r="AZ599" s="27"/>
      <c r="BA599" s="21"/>
      <c r="BB599" s="31"/>
      <c r="BC599" s="22"/>
      <c r="BD599" s="27"/>
      <c r="BE599" s="22"/>
      <c r="BF599" s="31"/>
      <c r="BG599" s="21"/>
      <c r="BH599" s="27"/>
      <c r="BI599" s="21"/>
    </row>
    <row r="600" spans="43:61">
      <c r="AQ600" s="22"/>
      <c r="AR600" s="27"/>
      <c r="AS600" s="22"/>
      <c r="AT600" s="31"/>
      <c r="AU600" s="21"/>
      <c r="AV600" s="27"/>
      <c r="AW600" s="21"/>
      <c r="AX600" s="31"/>
      <c r="AY600" s="21"/>
      <c r="AZ600" s="27"/>
      <c r="BA600" s="21"/>
      <c r="BB600" s="31"/>
      <c r="BC600" s="22"/>
      <c r="BD600" s="27"/>
      <c r="BE600" s="22"/>
      <c r="BF600" s="31"/>
      <c r="BG600" s="21"/>
      <c r="BH600" s="27"/>
      <c r="BI600" s="21"/>
    </row>
    <row r="601" spans="43:61">
      <c r="AQ601" s="22"/>
      <c r="AR601" s="27"/>
      <c r="AS601" s="22"/>
      <c r="AT601" s="31"/>
      <c r="AU601" s="21"/>
      <c r="AV601" s="27"/>
      <c r="AW601" s="21"/>
      <c r="AX601" s="31"/>
      <c r="AY601" s="21"/>
      <c r="AZ601" s="27"/>
      <c r="BA601" s="21"/>
      <c r="BB601" s="31"/>
      <c r="BC601" s="22"/>
      <c r="BD601" s="27"/>
      <c r="BE601" s="22"/>
      <c r="BF601" s="31"/>
      <c r="BG601" s="21"/>
      <c r="BH601" s="27"/>
      <c r="BI601" s="21"/>
    </row>
    <row r="602" spans="43:61">
      <c r="AQ602" s="22"/>
      <c r="AR602" s="27"/>
      <c r="AS602" s="22"/>
      <c r="AT602" s="31"/>
      <c r="AU602" s="21"/>
      <c r="AV602" s="27"/>
      <c r="AW602" s="21"/>
      <c r="AX602" s="31"/>
      <c r="AY602" s="21"/>
      <c r="AZ602" s="27"/>
      <c r="BA602" s="21"/>
      <c r="BB602" s="31"/>
      <c r="BC602" s="22"/>
      <c r="BD602" s="27"/>
      <c r="BE602" s="22"/>
      <c r="BF602" s="31"/>
      <c r="BG602" s="21"/>
      <c r="BH602" s="27"/>
      <c r="BI602" s="21"/>
    </row>
    <row r="603" spans="43:61">
      <c r="AQ603" s="22"/>
      <c r="AR603" s="27"/>
      <c r="AS603" s="22"/>
      <c r="AT603" s="31"/>
      <c r="AU603" s="21"/>
      <c r="AV603" s="27"/>
      <c r="AW603" s="21"/>
      <c r="AX603" s="31"/>
      <c r="AY603" s="21"/>
      <c r="AZ603" s="27"/>
      <c r="BA603" s="21"/>
      <c r="BB603" s="31"/>
      <c r="BC603" s="22"/>
      <c r="BD603" s="27"/>
      <c r="BE603" s="22"/>
      <c r="BF603" s="31"/>
      <c r="BG603" s="21"/>
      <c r="BH603" s="27"/>
      <c r="BI603" s="21"/>
    </row>
    <row r="604" spans="43:61">
      <c r="AQ604" s="22"/>
      <c r="AR604" s="27"/>
      <c r="AS604" s="22"/>
      <c r="AT604" s="31"/>
      <c r="AU604" s="21"/>
      <c r="AV604" s="27"/>
      <c r="AW604" s="21"/>
      <c r="AX604" s="31"/>
      <c r="AY604" s="21"/>
      <c r="AZ604" s="27"/>
      <c r="BA604" s="21"/>
      <c r="BB604" s="31"/>
      <c r="BC604" s="22"/>
      <c r="BD604" s="27"/>
      <c r="BE604" s="22"/>
      <c r="BF604" s="31"/>
      <c r="BG604" s="21"/>
      <c r="BH604" s="27"/>
      <c r="BI604" s="21"/>
    </row>
    <row r="605" spans="43:61">
      <c r="AQ605" s="22"/>
      <c r="AR605" s="27"/>
      <c r="AS605" s="22"/>
      <c r="AT605" s="31"/>
      <c r="AU605" s="21"/>
      <c r="AV605" s="27"/>
      <c r="AW605" s="21"/>
      <c r="AX605" s="31"/>
      <c r="AY605" s="21"/>
      <c r="AZ605" s="27"/>
      <c r="BA605" s="21"/>
      <c r="BB605" s="31"/>
      <c r="BC605" s="22"/>
      <c r="BD605" s="27"/>
      <c r="BE605" s="22"/>
      <c r="BF605" s="31"/>
      <c r="BG605" s="21"/>
      <c r="BH605" s="27"/>
      <c r="BI605" s="21"/>
    </row>
    <row r="606" spans="43:61">
      <c r="AQ606" s="22"/>
      <c r="AR606" s="27"/>
      <c r="AS606" s="22"/>
      <c r="AT606" s="31"/>
      <c r="AU606" s="21"/>
      <c r="AV606" s="27"/>
      <c r="AW606" s="21"/>
      <c r="AX606" s="31"/>
      <c r="AY606" s="21"/>
      <c r="AZ606" s="27"/>
      <c r="BA606" s="21"/>
      <c r="BB606" s="31"/>
      <c r="BC606" s="22"/>
      <c r="BD606" s="27"/>
      <c r="BE606" s="22"/>
      <c r="BF606" s="31"/>
      <c r="BG606" s="21"/>
      <c r="BH606" s="27"/>
      <c r="BI606" s="21"/>
    </row>
    <row r="607" spans="43:61">
      <c r="AQ607" s="22"/>
      <c r="AR607" s="27"/>
      <c r="AS607" s="22"/>
      <c r="AT607" s="31"/>
      <c r="AU607" s="21"/>
      <c r="AV607" s="27"/>
      <c r="AW607" s="21"/>
      <c r="AX607" s="31"/>
      <c r="AY607" s="21"/>
      <c r="AZ607" s="27"/>
      <c r="BA607" s="21"/>
      <c r="BB607" s="31"/>
      <c r="BC607" s="22"/>
      <c r="BD607" s="27"/>
      <c r="BE607" s="22"/>
      <c r="BF607" s="31"/>
      <c r="BG607" s="21"/>
      <c r="BH607" s="27"/>
      <c r="BI607" s="21"/>
    </row>
    <row r="608" spans="43:61">
      <c r="AQ608" s="22"/>
      <c r="AR608" s="27"/>
      <c r="AS608" s="22"/>
      <c r="AT608" s="31"/>
      <c r="AU608" s="21"/>
      <c r="AV608" s="27"/>
      <c r="AW608" s="21"/>
      <c r="AX608" s="31"/>
      <c r="AY608" s="21"/>
      <c r="AZ608" s="27"/>
      <c r="BA608" s="21"/>
      <c r="BB608" s="31"/>
      <c r="BC608" s="22"/>
      <c r="BD608" s="27"/>
      <c r="BE608" s="22"/>
      <c r="BF608" s="31"/>
      <c r="BG608" s="21"/>
      <c r="BH608" s="27"/>
      <c r="BI608" s="21"/>
    </row>
    <row r="609" spans="43:61">
      <c r="AQ609" s="22"/>
      <c r="AR609" s="27"/>
      <c r="AS609" s="22"/>
      <c r="AT609" s="31"/>
      <c r="AU609" s="21"/>
      <c r="AV609" s="27"/>
      <c r="AW609" s="21"/>
      <c r="AX609" s="31"/>
      <c r="AY609" s="21"/>
      <c r="AZ609" s="27"/>
      <c r="BA609" s="21"/>
      <c r="BB609" s="31"/>
      <c r="BC609" s="22"/>
      <c r="BD609" s="27"/>
      <c r="BE609" s="22"/>
      <c r="BF609" s="31"/>
      <c r="BG609" s="21"/>
      <c r="BH609" s="27"/>
      <c r="BI609" s="21"/>
    </row>
    <row r="610" spans="43:61">
      <c r="AQ610" s="22"/>
      <c r="AR610" s="27"/>
      <c r="AS610" s="22"/>
      <c r="AT610" s="31"/>
      <c r="AU610" s="21"/>
      <c r="AV610" s="27"/>
      <c r="AW610" s="21"/>
      <c r="AX610" s="31"/>
      <c r="AY610" s="21"/>
      <c r="AZ610" s="27"/>
      <c r="BA610" s="21"/>
      <c r="BB610" s="31"/>
      <c r="BC610" s="22"/>
      <c r="BD610" s="27"/>
      <c r="BE610" s="22"/>
      <c r="BF610" s="31"/>
      <c r="BG610" s="21"/>
      <c r="BH610" s="27"/>
      <c r="BI610" s="21"/>
    </row>
    <row r="611" spans="43:61">
      <c r="AQ611" s="22"/>
      <c r="AR611" s="27"/>
      <c r="AS611" s="22"/>
      <c r="AT611" s="31"/>
      <c r="AU611" s="21"/>
      <c r="AV611" s="27"/>
      <c r="AW611" s="21"/>
      <c r="AX611" s="31"/>
      <c r="AY611" s="21"/>
      <c r="AZ611" s="27"/>
      <c r="BA611" s="21"/>
      <c r="BB611" s="31"/>
      <c r="BC611" s="22"/>
      <c r="BD611" s="27"/>
      <c r="BE611" s="22"/>
      <c r="BF611" s="31"/>
      <c r="BG611" s="21"/>
      <c r="BH611" s="27"/>
      <c r="BI611" s="21"/>
    </row>
    <row r="612" spans="43:61">
      <c r="AQ612" s="22"/>
      <c r="AR612" s="27"/>
      <c r="AS612" s="22"/>
      <c r="AT612" s="31"/>
      <c r="AU612" s="21"/>
      <c r="AV612" s="27"/>
      <c r="AW612" s="21"/>
      <c r="AX612" s="31"/>
      <c r="AY612" s="21"/>
      <c r="AZ612" s="27"/>
      <c r="BA612" s="21"/>
      <c r="BB612" s="31"/>
      <c r="BC612" s="22"/>
      <c r="BD612" s="27"/>
      <c r="BE612" s="22"/>
      <c r="BF612" s="31"/>
      <c r="BG612" s="21"/>
      <c r="BH612" s="27"/>
      <c r="BI612" s="21"/>
    </row>
    <row r="613" spans="43:61">
      <c r="AQ613" s="22"/>
      <c r="AR613" s="27"/>
      <c r="AS613" s="22"/>
      <c r="AT613" s="31"/>
      <c r="AU613" s="21"/>
      <c r="AV613" s="27"/>
      <c r="AW613" s="21"/>
      <c r="AX613" s="31"/>
      <c r="AY613" s="21"/>
      <c r="AZ613" s="27"/>
      <c r="BA613" s="21"/>
      <c r="BB613" s="31"/>
      <c r="BC613" s="22"/>
      <c r="BD613" s="27"/>
      <c r="BE613" s="22"/>
      <c r="BF613" s="31"/>
      <c r="BG613" s="21"/>
      <c r="BH613" s="27"/>
      <c r="BI613" s="21"/>
    </row>
    <row r="614" spans="43:61">
      <c r="AQ614" s="22"/>
      <c r="AR614" s="27"/>
      <c r="AS614" s="22"/>
      <c r="AT614" s="31"/>
      <c r="AU614" s="21"/>
      <c r="AV614" s="27"/>
      <c r="AW614" s="21"/>
      <c r="AX614" s="31"/>
      <c r="AY614" s="21"/>
      <c r="AZ614" s="27"/>
      <c r="BA614" s="21"/>
      <c r="BB614" s="31"/>
      <c r="BC614" s="22"/>
      <c r="BD614" s="27"/>
      <c r="BE614" s="22"/>
      <c r="BF614" s="31"/>
      <c r="BG614" s="21"/>
      <c r="BH614" s="27"/>
      <c r="BI614" s="21"/>
    </row>
    <row r="615" spans="43:61">
      <c r="AQ615" s="22"/>
      <c r="AR615" s="27"/>
      <c r="AS615" s="22"/>
      <c r="AT615" s="31"/>
      <c r="AU615" s="21"/>
      <c r="AV615" s="27"/>
      <c r="AW615" s="21"/>
      <c r="AX615" s="31"/>
      <c r="AY615" s="21"/>
      <c r="AZ615" s="27"/>
      <c r="BA615" s="21"/>
      <c r="BB615" s="31"/>
      <c r="BC615" s="22"/>
      <c r="BD615" s="27"/>
      <c r="BE615" s="22"/>
      <c r="BF615" s="31"/>
      <c r="BG615" s="21"/>
      <c r="BH615" s="27"/>
      <c r="BI615" s="21"/>
    </row>
    <row r="616" spans="43:61">
      <c r="AQ616" s="22"/>
      <c r="AR616" s="27"/>
      <c r="AS616" s="22"/>
      <c r="AT616" s="31"/>
      <c r="AU616" s="21"/>
      <c r="AV616" s="27"/>
      <c r="AW616" s="21"/>
      <c r="AX616" s="31"/>
      <c r="AY616" s="21"/>
      <c r="AZ616" s="27"/>
      <c r="BA616" s="21"/>
      <c r="BB616" s="31"/>
      <c r="BC616" s="22"/>
      <c r="BD616" s="27"/>
      <c r="BE616" s="22"/>
      <c r="BF616" s="31"/>
      <c r="BG616" s="21"/>
      <c r="BH616" s="27"/>
      <c r="BI616" s="21"/>
    </row>
    <row r="617" spans="43:61">
      <c r="AQ617" s="22"/>
      <c r="AR617" s="27"/>
      <c r="AS617" s="22"/>
      <c r="AT617" s="31"/>
      <c r="AU617" s="21"/>
      <c r="AV617" s="27"/>
      <c r="AW617" s="21"/>
      <c r="AX617" s="31"/>
      <c r="AY617" s="21"/>
      <c r="AZ617" s="27"/>
      <c r="BA617" s="21"/>
      <c r="BB617" s="31"/>
      <c r="BC617" s="22"/>
      <c r="BD617" s="27"/>
      <c r="BE617" s="22"/>
      <c r="BF617" s="31"/>
      <c r="BG617" s="21"/>
      <c r="BH617" s="27"/>
      <c r="BI617" s="21"/>
    </row>
    <row r="618" spans="43:61">
      <c r="AQ618" s="22"/>
      <c r="AR618" s="27"/>
      <c r="AS618" s="22"/>
      <c r="AT618" s="31"/>
      <c r="AU618" s="21"/>
      <c r="AV618" s="27"/>
      <c r="AW618" s="21"/>
      <c r="AX618" s="31"/>
      <c r="AY618" s="21"/>
      <c r="AZ618" s="27"/>
      <c r="BA618" s="21"/>
      <c r="BB618" s="31"/>
      <c r="BC618" s="22"/>
      <c r="BD618" s="27"/>
      <c r="BE618" s="22"/>
      <c r="BF618" s="31"/>
      <c r="BG618" s="21"/>
      <c r="BH618" s="27"/>
      <c r="BI618" s="21"/>
    </row>
    <row r="619" spans="43:61">
      <c r="AQ619" s="22"/>
      <c r="AR619" s="27"/>
      <c r="AS619" s="22"/>
      <c r="AT619" s="31"/>
      <c r="AU619" s="21"/>
      <c r="AV619" s="27"/>
      <c r="AW619" s="21"/>
      <c r="AX619" s="31"/>
      <c r="AY619" s="21"/>
      <c r="AZ619" s="27"/>
      <c r="BA619" s="21"/>
      <c r="BB619" s="31"/>
      <c r="BC619" s="22"/>
      <c r="BD619" s="27"/>
      <c r="BE619" s="22"/>
      <c r="BF619" s="31"/>
      <c r="BG619" s="21"/>
      <c r="BH619" s="27"/>
      <c r="BI619" s="21"/>
    </row>
    <row r="620" spans="43:61">
      <c r="AQ620" s="22"/>
      <c r="AR620" s="27"/>
      <c r="AS620" s="22"/>
      <c r="AT620" s="31"/>
      <c r="AU620" s="21"/>
      <c r="AV620" s="27"/>
      <c r="AW620" s="21"/>
      <c r="AX620" s="31"/>
      <c r="AY620" s="21"/>
      <c r="AZ620" s="27"/>
      <c r="BA620" s="21"/>
      <c r="BB620" s="31"/>
      <c r="BC620" s="22"/>
      <c r="BD620" s="27"/>
      <c r="BE620" s="22"/>
      <c r="BF620" s="31"/>
      <c r="BG620" s="21"/>
      <c r="BH620" s="27"/>
      <c r="BI620" s="21"/>
    </row>
    <row r="621" spans="43:61">
      <c r="AQ621" s="22"/>
      <c r="AR621" s="27"/>
      <c r="AS621" s="22"/>
      <c r="AT621" s="31"/>
      <c r="AU621" s="21"/>
      <c r="AV621" s="27"/>
      <c r="AW621" s="21"/>
      <c r="AX621" s="31"/>
      <c r="AY621" s="21"/>
      <c r="AZ621" s="27"/>
      <c r="BA621" s="21"/>
      <c r="BB621" s="31"/>
      <c r="BC621" s="22"/>
      <c r="BD621" s="27"/>
      <c r="BE621" s="22"/>
      <c r="BF621" s="31"/>
      <c r="BG621" s="21"/>
      <c r="BH621" s="27"/>
      <c r="BI621" s="21"/>
    </row>
    <row r="622" spans="43:61">
      <c r="AQ622" s="22"/>
      <c r="AR622" s="27"/>
      <c r="AS622" s="22"/>
      <c r="AT622" s="31"/>
      <c r="AU622" s="21"/>
      <c r="AV622" s="27"/>
      <c r="AW622" s="21"/>
      <c r="AX622" s="31"/>
      <c r="AY622" s="21"/>
      <c r="AZ622" s="27"/>
      <c r="BA622" s="21"/>
      <c r="BB622" s="31"/>
      <c r="BC622" s="22"/>
      <c r="BD622" s="27"/>
      <c r="BE622" s="22"/>
      <c r="BF622" s="31"/>
      <c r="BG622" s="21"/>
      <c r="BH622" s="27"/>
      <c r="BI622" s="21"/>
    </row>
    <row r="623" spans="43:61">
      <c r="AQ623" s="22"/>
      <c r="AR623" s="27"/>
      <c r="AS623" s="22"/>
      <c r="AT623" s="31"/>
      <c r="AU623" s="21"/>
      <c r="AV623" s="27"/>
      <c r="AW623" s="21"/>
      <c r="AX623" s="31"/>
      <c r="AY623" s="21"/>
      <c r="AZ623" s="27"/>
      <c r="BA623" s="21"/>
      <c r="BB623" s="31"/>
      <c r="BC623" s="22"/>
      <c r="BD623" s="27"/>
      <c r="BE623" s="22"/>
      <c r="BF623" s="31"/>
      <c r="BG623" s="21"/>
      <c r="BH623" s="27"/>
      <c r="BI623" s="21"/>
    </row>
    <row r="624" spans="43:61">
      <c r="AQ624" s="22"/>
      <c r="AR624" s="27"/>
      <c r="AS624" s="22"/>
      <c r="AT624" s="31"/>
      <c r="AU624" s="21"/>
      <c r="AV624" s="27"/>
      <c r="AW624" s="21"/>
      <c r="AX624" s="31"/>
      <c r="AY624" s="21"/>
      <c r="AZ624" s="27"/>
      <c r="BA624" s="21"/>
      <c r="BB624" s="31"/>
      <c r="BC624" s="22"/>
      <c r="BD624" s="27"/>
      <c r="BE624" s="22"/>
      <c r="BF624" s="31"/>
      <c r="BG624" s="21"/>
      <c r="BH624" s="27"/>
      <c r="BI624" s="21"/>
    </row>
    <row r="625" spans="43:61">
      <c r="AQ625" s="22"/>
      <c r="AR625" s="27"/>
      <c r="AS625" s="22"/>
      <c r="AT625" s="31"/>
      <c r="AU625" s="21"/>
      <c r="AV625" s="27"/>
      <c r="AW625" s="21"/>
      <c r="AX625" s="31"/>
      <c r="AY625" s="21"/>
      <c r="AZ625" s="27"/>
      <c r="BA625" s="21"/>
      <c r="BB625" s="31"/>
      <c r="BC625" s="22"/>
      <c r="BD625" s="27"/>
      <c r="BE625" s="22"/>
      <c r="BF625" s="31"/>
      <c r="BG625" s="21"/>
      <c r="BH625" s="27"/>
      <c r="BI625" s="21"/>
    </row>
    <row r="626" spans="43:61">
      <c r="AQ626" s="22"/>
      <c r="AR626" s="27"/>
      <c r="AS626" s="22"/>
      <c r="AT626" s="31"/>
      <c r="AU626" s="21"/>
      <c r="AV626" s="27"/>
      <c r="AW626" s="21"/>
      <c r="AX626" s="31"/>
      <c r="AY626" s="21"/>
      <c r="AZ626" s="27"/>
      <c r="BA626" s="21"/>
      <c r="BB626" s="31"/>
      <c r="BC626" s="22"/>
      <c r="BD626" s="27"/>
      <c r="BE626" s="22"/>
      <c r="BF626" s="31"/>
      <c r="BG626" s="21"/>
      <c r="BH626" s="27"/>
      <c r="BI626" s="21"/>
    </row>
    <row r="627" spans="43:61">
      <c r="AQ627" s="22"/>
      <c r="AR627" s="27"/>
      <c r="AS627" s="22"/>
      <c r="AT627" s="31"/>
      <c r="AU627" s="21"/>
      <c r="AV627" s="27"/>
      <c r="AW627" s="21"/>
      <c r="AX627" s="31"/>
      <c r="AY627" s="21"/>
      <c r="AZ627" s="27"/>
      <c r="BA627" s="21"/>
      <c r="BB627" s="31"/>
      <c r="BC627" s="22"/>
      <c r="BD627" s="27"/>
      <c r="BE627" s="22"/>
      <c r="BF627" s="31"/>
      <c r="BG627" s="21"/>
      <c r="BH627" s="27"/>
      <c r="BI627" s="21"/>
    </row>
    <row r="628" spans="43:61">
      <c r="AQ628" s="22"/>
      <c r="AR628" s="27"/>
      <c r="AS628" s="22"/>
      <c r="AT628" s="31"/>
      <c r="AU628" s="21"/>
      <c r="AV628" s="27"/>
      <c r="AW628" s="21"/>
      <c r="AX628" s="31"/>
      <c r="AY628" s="21"/>
      <c r="AZ628" s="27"/>
      <c r="BA628" s="21"/>
      <c r="BB628" s="31"/>
      <c r="BC628" s="22"/>
      <c r="BD628" s="27"/>
      <c r="BE628" s="22"/>
      <c r="BF628" s="31"/>
      <c r="BG628" s="21"/>
      <c r="BH628" s="27"/>
      <c r="BI628" s="21"/>
    </row>
    <row r="629" spans="43:61">
      <c r="AQ629" s="22"/>
      <c r="AR629" s="27"/>
      <c r="AS629" s="22"/>
      <c r="AT629" s="31"/>
      <c r="AU629" s="21"/>
      <c r="AV629" s="27"/>
      <c r="AW629" s="21"/>
      <c r="AX629" s="31"/>
      <c r="AY629" s="21"/>
      <c r="AZ629" s="27"/>
      <c r="BA629" s="21"/>
      <c r="BB629" s="31"/>
      <c r="BC629" s="22"/>
      <c r="BD629" s="27"/>
      <c r="BE629" s="22"/>
      <c r="BF629" s="31"/>
      <c r="BG629" s="21"/>
      <c r="BH629" s="27"/>
      <c r="BI629" s="21"/>
    </row>
    <row r="630" spans="43:61">
      <c r="AQ630" s="22"/>
      <c r="AR630" s="27"/>
      <c r="AS630" s="22"/>
      <c r="AT630" s="31"/>
      <c r="AU630" s="21"/>
      <c r="AV630" s="27"/>
      <c r="AW630" s="21"/>
      <c r="AX630" s="31"/>
      <c r="AY630" s="21"/>
      <c r="AZ630" s="27"/>
      <c r="BA630" s="21"/>
      <c r="BB630" s="31"/>
      <c r="BC630" s="22"/>
      <c r="BD630" s="27"/>
      <c r="BE630" s="22"/>
      <c r="BF630" s="31"/>
      <c r="BG630" s="21"/>
      <c r="BH630" s="27"/>
      <c r="BI630" s="21"/>
    </row>
    <row r="631" spans="43:61">
      <c r="AQ631" s="22"/>
      <c r="AR631" s="27"/>
      <c r="AS631" s="22"/>
      <c r="AT631" s="31"/>
      <c r="AU631" s="21"/>
      <c r="AV631" s="27"/>
      <c r="AW631" s="21"/>
      <c r="AX631" s="31"/>
      <c r="AY631" s="21"/>
      <c r="AZ631" s="27"/>
      <c r="BA631" s="21"/>
      <c r="BB631" s="31"/>
      <c r="BC631" s="22"/>
      <c r="BD631" s="27"/>
      <c r="BE631" s="22"/>
      <c r="BF631" s="31"/>
      <c r="BG631" s="21"/>
      <c r="BH631" s="27"/>
      <c r="BI631" s="21"/>
    </row>
    <row r="632" spans="43:61">
      <c r="AQ632" s="22"/>
      <c r="AR632" s="27"/>
      <c r="AS632" s="22"/>
      <c r="AT632" s="31"/>
      <c r="AU632" s="21"/>
      <c r="AV632" s="27"/>
      <c r="AW632" s="21"/>
      <c r="AX632" s="31"/>
      <c r="AY632" s="21"/>
      <c r="AZ632" s="27"/>
      <c r="BA632" s="21"/>
      <c r="BB632" s="31"/>
      <c r="BC632" s="22"/>
      <c r="BD632" s="27"/>
      <c r="BE632" s="22"/>
      <c r="BF632" s="31"/>
      <c r="BG632" s="21"/>
      <c r="BH632" s="27"/>
      <c r="BI632" s="21"/>
    </row>
    <row r="633" spans="43:61">
      <c r="AQ633" s="22"/>
      <c r="AR633" s="27"/>
      <c r="AS633" s="22"/>
      <c r="AT633" s="31"/>
      <c r="AU633" s="21"/>
      <c r="AV633" s="27"/>
      <c r="AW633" s="21"/>
      <c r="AX633" s="31"/>
      <c r="AY633" s="21"/>
      <c r="AZ633" s="27"/>
      <c r="BA633" s="21"/>
      <c r="BB633" s="31"/>
      <c r="BC633" s="22"/>
      <c r="BD633" s="27"/>
      <c r="BE633" s="22"/>
      <c r="BF633" s="31"/>
      <c r="BG633" s="21"/>
      <c r="BH633" s="27"/>
      <c r="BI633" s="21"/>
    </row>
    <row r="634" spans="43:61">
      <c r="AQ634" s="22"/>
      <c r="AR634" s="27"/>
      <c r="AS634" s="22"/>
      <c r="AT634" s="31"/>
      <c r="AU634" s="21"/>
      <c r="AV634" s="27"/>
      <c r="AW634" s="21"/>
      <c r="AX634" s="31"/>
      <c r="AY634" s="21"/>
      <c r="AZ634" s="27"/>
      <c r="BA634" s="21"/>
      <c r="BB634" s="31"/>
      <c r="BC634" s="22"/>
      <c r="BD634" s="27"/>
      <c r="BE634" s="22"/>
      <c r="BF634" s="31"/>
      <c r="BG634" s="21"/>
      <c r="BH634" s="27"/>
      <c r="BI634" s="21"/>
    </row>
    <row r="635" spans="43:61">
      <c r="AQ635" s="22"/>
      <c r="AR635" s="27"/>
      <c r="AS635" s="22"/>
      <c r="AT635" s="31"/>
      <c r="AU635" s="21"/>
      <c r="AV635" s="27"/>
      <c r="AW635" s="21"/>
      <c r="AX635" s="31"/>
      <c r="AY635" s="21"/>
      <c r="AZ635" s="27"/>
      <c r="BA635" s="21"/>
      <c r="BB635" s="31"/>
      <c r="BC635" s="22"/>
      <c r="BD635" s="27"/>
      <c r="BE635" s="22"/>
      <c r="BF635" s="31"/>
      <c r="BG635" s="21"/>
      <c r="BH635" s="27"/>
      <c r="BI635" s="21"/>
    </row>
    <row r="636" spans="43:61">
      <c r="AQ636" s="22"/>
      <c r="AR636" s="27"/>
      <c r="AS636" s="22"/>
      <c r="AT636" s="31"/>
      <c r="AU636" s="21"/>
      <c r="AV636" s="27"/>
      <c r="AW636" s="21"/>
      <c r="AX636" s="31"/>
      <c r="AY636" s="21"/>
      <c r="AZ636" s="27"/>
      <c r="BA636" s="21"/>
      <c r="BB636" s="31"/>
      <c r="BC636" s="22"/>
      <c r="BD636" s="27"/>
      <c r="BE636" s="22"/>
      <c r="BF636" s="31"/>
      <c r="BG636" s="21"/>
      <c r="BH636" s="27"/>
      <c r="BI636" s="21"/>
    </row>
    <row r="637" spans="43:61">
      <c r="AQ637" s="22"/>
      <c r="AR637" s="27"/>
      <c r="AS637" s="22"/>
      <c r="AT637" s="31"/>
      <c r="AU637" s="21"/>
      <c r="AV637" s="27"/>
      <c r="AW637" s="21"/>
      <c r="AX637" s="31"/>
      <c r="AY637" s="21"/>
      <c r="AZ637" s="27"/>
      <c r="BA637" s="21"/>
      <c r="BB637" s="31"/>
      <c r="BC637" s="22"/>
      <c r="BD637" s="27"/>
      <c r="BE637" s="22"/>
      <c r="BF637" s="31"/>
      <c r="BG637" s="21"/>
      <c r="BH637" s="27"/>
      <c r="BI637" s="21"/>
    </row>
    <row r="638" spans="43:61">
      <c r="AQ638" s="22"/>
      <c r="AR638" s="27"/>
      <c r="AS638" s="22"/>
      <c r="AT638" s="31"/>
      <c r="AU638" s="21"/>
      <c r="AV638" s="27"/>
      <c r="AW638" s="21"/>
      <c r="AX638" s="31"/>
      <c r="AY638" s="21"/>
      <c r="AZ638" s="27"/>
      <c r="BA638" s="21"/>
      <c r="BB638" s="31"/>
      <c r="BC638" s="22"/>
      <c r="BD638" s="27"/>
      <c r="BE638" s="22"/>
      <c r="BF638" s="31"/>
      <c r="BG638" s="21"/>
      <c r="BH638" s="27"/>
      <c r="BI638" s="21"/>
    </row>
    <row r="639" spans="43:61">
      <c r="AQ639" s="22"/>
      <c r="AR639" s="27"/>
      <c r="AS639" s="22"/>
      <c r="AT639" s="31"/>
      <c r="AU639" s="21"/>
      <c r="AV639" s="27"/>
      <c r="AW639" s="21"/>
      <c r="AX639" s="31"/>
      <c r="AY639" s="21"/>
      <c r="AZ639" s="27"/>
      <c r="BA639" s="21"/>
      <c r="BB639" s="31"/>
      <c r="BC639" s="22"/>
      <c r="BD639" s="27"/>
      <c r="BE639" s="22"/>
      <c r="BF639" s="31"/>
      <c r="BG639" s="21"/>
      <c r="BH639" s="27"/>
      <c r="BI639" s="21"/>
    </row>
    <row r="640" spans="43:61">
      <c r="AQ640" s="22"/>
      <c r="AR640" s="27"/>
      <c r="AS640" s="22"/>
      <c r="AT640" s="31"/>
      <c r="AU640" s="21"/>
      <c r="AV640" s="27"/>
      <c r="AW640" s="21"/>
      <c r="AX640" s="31"/>
      <c r="AY640" s="21"/>
      <c r="AZ640" s="27"/>
      <c r="BA640" s="21"/>
      <c r="BB640" s="31"/>
      <c r="BC640" s="22"/>
      <c r="BD640" s="27"/>
      <c r="BE640" s="22"/>
      <c r="BF640" s="31"/>
      <c r="BG640" s="21"/>
      <c r="BH640" s="27"/>
      <c r="BI640" s="21"/>
    </row>
    <row r="641" spans="43:61">
      <c r="AQ641" s="22"/>
      <c r="AR641" s="27"/>
      <c r="AS641" s="22"/>
      <c r="AT641" s="31"/>
      <c r="AU641" s="21"/>
      <c r="AV641" s="27"/>
      <c r="AW641" s="21"/>
      <c r="AX641" s="31"/>
      <c r="AY641" s="21"/>
      <c r="AZ641" s="27"/>
      <c r="BA641" s="21"/>
      <c r="BB641" s="31"/>
      <c r="BC641" s="22"/>
      <c r="BD641" s="27"/>
      <c r="BE641" s="22"/>
      <c r="BF641" s="31"/>
      <c r="BG641" s="21"/>
      <c r="BH641" s="27"/>
      <c r="BI641" s="21"/>
    </row>
    <row r="642" spans="43:61">
      <c r="AQ642" s="22"/>
      <c r="AR642" s="27"/>
      <c r="AS642" s="22"/>
      <c r="AT642" s="31"/>
      <c r="AU642" s="21"/>
      <c r="AV642" s="27"/>
      <c r="AW642" s="21"/>
      <c r="AX642" s="31"/>
      <c r="AY642" s="21"/>
      <c r="AZ642" s="27"/>
      <c r="BA642" s="21"/>
      <c r="BB642" s="31"/>
      <c r="BC642" s="22"/>
      <c r="BD642" s="27"/>
      <c r="BE642" s="22"/>
      <c r="BF642" s="31"/>
      <c r="BG642" s="21"/>
      <c r="BH642" s="27"/>
      <c r="BI642" s="21"/>
    </row>
    <row r="643" spans="43:61">
      <c r="AQ643" s="22"/>
      <c r="AR643" s="27"/>
      <c r="AS643" s="22"/>
      <c r="AT643" s="31"/>
      <c r="AU643" s="21"/>
      <c r="AV643" s="27"/>
      <c r="AW643" s="21"/>
      <c r="AX643" s="31"/>
      <c r="AY643" s="21"/>
      <c r="AZ643" s="27"/>
      <c r="BA643" s="21"/>
      <c r="BB643" s="31"/>
      <c r="BC643" s="22"/>
      <c r="BD643" s="27"/>
      <c r="BE643" s="22"/>
      <c r="BF643" s="31"/>
      <c r="BG643" s="21"/>
      <c r="BH643" s="27"/>
      <c r="BI643" s="21"/>
    </row>
    <row r="644" spans="43:61">
      <c r="AQ644" s="22"/>
      <c r="AR644" s="27"/>
      <c r="AS644" s="22"/>
      <c r="AT644" s="31"/>
      <c r="AU644" s="21"/>
      <c r="AV644" s="27"/>
      <c r="AW644" s="21"/>
      <c r="AX644" s="31"/>
      <c r="AY644" s="21"/>
      <c r="AZ644" s="27"/>
      <c r="BA644" s="21"/>
      <c r="BB644" s="31"/>
      <c r="BC644" s="22"/>
      <c r="BD644" s="27"/>
      <c r="BE644" s="22"/>
      <c r="BF644" s="31"/>
      <c r="BG644" s="21"/>
      <c r="BH644" s="27"/>
      <c r="BI644" s="21"/>
    </row>
    <row r="645" spans="43:61">
      <c r="AQ645" s="22"/>
      <c r="AR645" s="27"/>
      <c r="AS645" s="22"/>
      <c r="AT645" s="31"/>
      <c r="AU645" s="21"/>
      <c r="AV645" s="27"/>
      <c r="AW645" s="21"/>
      <c r="AX645" s="31"/>
      <c r="AY645" s="21"/>
      <c r="AZ645" s="27"/>
      <c r="BA645" s="21"/>
      <c r="BB645" s="31"/>
      <c r="BC645" s="22"/>
      <c r="BD645" s="27"/>
      <c r="BE645" s="22"/>
      <c r="BF645" s="31"/>
      <c r="BG645" s="21"/>
      <c r="BH645" s="27"/>
      <c r="BI645" s="21"/>
    </row>
    <row r="646" spans="43:61">
      <c r="AQ646" s="22"/>
      <c r="AR646" s="27"/>
      <c r="AS646" s="22"/>
      <c r="AT646" s="31"/>
      <c r="AU646" s="21"/>
      <c r="AV646" s="27"/>
      <c r="AW646" s="21"/>
      <c r="AX646" s="31"/>
      <c r="AY646" s="21"/>
      <c r="AZ646" s="27"/>
      <c r="BA646" s="21"/>
      <c r="BB646" s="31"/>
      <c r="BC646" s="22"/>
      <c r="BD646" s="27"/>
      <c r="BE646" s="22"/>
      <c r="BF646" s="31"/>
      <c r="BG646" s="21"/>
      <c r="BH646" s="27"/>
      <c r="BI646" s="21"/>
    </row>
    <row r="647" spans="43:61">
      <c r="AQ647" s="22"/>
      <c r="AR647" s="27"/>
      <c r="AS647" s="22"/>
      <c r="AT647" s="31"/>
      <c r="AU647" s="21"/>
      <c r="AV647" s="27"/>
      <c r="AW647" s="21"/>
      <c r="AX647" s="31"/>
      <c r="AY647" s="21"/>
      <c r="AZ647" s="27"/>
      <c r="BA647" s="21"/>
      <c r="BB647" s="31"/>
      <c r="BC647" s="22"/>
      <c r="BD647" s="27"/>
      <c r="BE647" s="22"/>
      <c r="BF647" s="31"/>
      <c r="BG647" s="21"/>
      <c r="BH647" s="27"/>
      <c r="BI647" s="21"/>
    </row>
    <row r="648" spans="43:61">
      <c r="AQ648" s="22"/>
      <c r="AR648" s="27"/>
      <c r="AS648" s="22"/>
      <c r="AT648" s="31"/>
      <c r="AU648" s="21"/>
      <c r="AV648" s="27"/>
      <c r="AW648" s="21"/>
      <c r="AX648" s="31"/>
      <c r="AY648" s="21"/>
      <c r="AZ648" s="27"/>
      <c r="BA648" s="21"/>
      <c r="BB648" s="31"/>
      <c r="BC648" s="22"/>
      <c r="BD648" s="27"/>
      <c r="BE648" s="22"/>
      <c r="BF648" s="31"/>
      <c r="BG648" s="21"/>
      <c r="BH648" s="27"/>
      <c r="BI648" s="21"/>
    </row>
    <row r="649" spans="43:61">
      <c r="AQ649" s="22"/>
      <c r="AR649" s="27"/>
      <c r="AS649" s="22"/>
      <c r="AT649" s="31"/>
      <c r="AU649" s="21"/>
      <c r="AV649" s="27"/>
      <c r="AW649" s="21"/>
      <c r="AX649" s="31"/>
      <c r="AY649" s="21"/>
      <c r="AZ649" s="27"/>
      <c r="BA649" s="21"/>
      <c r="BB649" s="31"/>
      <c r="BC649" s="22"/>
      <c r="BD649" s="27"/>
      <c r="BE649" s="22"/>
      <c r="BF649" s="31"/>
      <c r="BG649" s="21"/>
      <c r="BH649" s="27"/>
      <c r="BI649" s="21"/>
    </row>
    <row r="650" spans="43:61">
      <c r="AQ650" s="22"/>
      <c r="AR650" s="27"/>
      <c r="AS650" s="22"/>
      <c r="AT650" s="31"/>
      <c r="AU650" s="21"/>
      <c r="AV650" s="27"/>
      <c r="AW650" s="21"/>
      <c r="AX650" s="31"/>
      <c r="AY650" s="21"/>
      <c r="AZ650" s="27"/>
      <c r="BA650" s="21"/>
      <c r="BB650" s="31"/>
      <c r="BC650" s="22"/>
      <c r="BD650" s="27"/>
      <c r="BE650" s="22"/>
      <c r="BF650" s="31"/>
      <c r="BG650" s="21"/>
      <c r="BH650" s="27"/>
      <c r="BI650" s="21"/>
    </row>
    <row r="651" spans="43:61">
      <c r="AQ651" s="22"/>
      <c r="AR651" s="27"/>
      <c r="AS651" s="22"/>
      <c r="AT651" s="31"/>
      <c r="AU651" s="21"/>
      <c r="AV651" s="27"/>
      <c r="AW651" s="21"/>
      <c r="AX651" s="31"/>
      <c r="AY651" s="21"/>
      <c r="AZ651" s="27"/>
      <c r="BA651" s="21"/>
      <c r="BB651" s="31"/>
      <c r="BC651" s="22"/>
      <c r="BD651" s="27"/>
      <c r="BE651" s="22"/>
      <c r="BF651" s="31"/>
      <c r="BG651" s="21"/>
      <c r="BH651" s="27"/>
      <c r="BI651" s="21"/>
    </row>
    <row r="652" spans="43:61">
      <c r="AQ652" s="22"/>
      <c r="AR652" s="27"/>
      <c r="AS652" s="22"/>
      <c r="AT652" s="31"/>
      <c r="AU652" s="21"/>
      <c r="AV652" s="27"/>
      <c r="AW652" s="21"/>
      <c r="AX652" s="31"/>
      <c r="AY652" s="21"/>
      <c r="AZ652" s="27"/>
      <c r="BA652" s="21"/>
      <c r="BB652" s="31"/>
      <c r="BC652" s="22"/>
      <c r="BD652" s="27"/>
      <c r="BE652" s="22"/>
      <c r="BF652" s="31"/>
      <c r="BG652" s="21"/>
      <c r="BH652" s="27"/>
      <c r="BI652" s="21"/>
    </row>
    <row r="653" spans="43:61">
      <c r="AQ653" s="22"/>
      <c r="AR653" s="27"/>
      <c r="AS653" s="22"/>
      <c r="AT653" s="31"/>
      <c r="AU653" s="21"/>
      <c r="AV653" s="27"/>
      <c r="AW653" s="21"/>
      <c r="AX653" s="31"/>
      <c r="AY653" s="21"/>
      <c r="AZ653" s="27"/>
      <c r="BA653" s="21"/>
      <c r="BB653" s="31"/>
      <c r="BC653" s="22"/>
      <c r="BD653" s="27"/>
      <c r="BE653" s="22"/>
      <c r="BF653" s="31"/>
      <c r="BG653" s="21"/>
      <c r="BH653" s="27"/>
      <c r="BI653" s="21"/>
    </row>
    <row r="654" spans="43:61">
      <c r="AQ654" s="22"/>
      <c r="AR654" s="27"/>
      <c r="AS654" s="22"/>
      <c r="AT654" s="31"/>
      <c r="AU654" s="21"/>
      <c r="AV654" s="27"/>
      <c r="AW654" s="21"/>
      <c r="AX654" s="31"/>
      <c r="AY654" s="21"/>
      <c r="AZ654" s="27"/>
      <c r="BA654" s="21"/>
      <c r="BB654" s="31"/>
      <c r="BC654" s="22"/>
      <c r="BD654" s="27"/>
      <c r="BE654" s="22"/>
      <c r="BF654" s="31"/>
      <c r="BG654" s="21"/>
      <c r="BH654" s="27"/>
      <c r="BI654" s="21"/>
    </row>
    <row r="655" spans="43:61">
      <c r="AQ655" s="22"/>
      <c r="AR655" s="27"/>
      <c r="AS655" s="22"/>
      <c r="AT655" s="31"/>
      <c r="AU655" s="21"/>
      <c r="AV655" s="27"/>
      <c r="AW655" s="21"/>
      <c r="AX655" s="31"/>
      <c r="AY655" s="21"/>
      <c r="AZ655" s="27"/>
      <c r="BA655" s="21"/>
      <c r="BB655" s="31"/>
      <c r="BC655" s="22"/>
      <c r="BD655" s="27"/>
      <c r="BE655" s="22"/>
      <c r="BF655" s="31"/>
      <c r="BG655" s="21"/>
      <c r="BH655" s="27"/>
      <c r="BI655" s="21"/>
    </row>
    <row r="656" spans="43:61">
      <c r="AQ656" s="22"/>
      <c r="AR656" s="27"/>
      <c r="AS656" s="22"/>
      <c r="AT656" s="31"/>
      <c r="AU656" s="21"/>
      <c r="AV656" s="27"/>
      <c r="AW656" s="21"/>
      <c r="AX656" s="31"/>
      <c r="AY656" s="21"/>
      <c r="AZ656" s="27"/>
      <c r="BA656" s="21"/>
      <c r="BB656" s="31"/>
      <c r="BC656" s="22"/>
      <c r="BD656" s="27"/>
      <c r="BE656" s="22"/>
      <c r="BF656" s="31"/>
      <c r="BG656" s="21"/>
      <c r="BH656" s="27"/>
      <c r="BI656" s="21"/>
    </row>
    <row r="657" spans="43:61">
      <c r="AQ657" s="22"/>
      <c r="AR657" s="27"/>
      <c r="AS657" s="22"/>
      <c r="AT657" s="31"/>
      <c r="AU657" s="21"/>
      <c r="AV657" s="27"/>
      <c r="AW657" s="21"/>
      <c r="AX657" s="31"/>
      <c r="AY657" s="21"/>
      <c r="AZ657" s="27"/>
      <c r="BA657" s="21"/>
      <c r="BB657" s="31"/>
      <c r="BC657" s="22"/>
      <c r="BD657" s="27"/>
      <c r="BE657" s="22"/>
      <c r="BF657" s="31"/>
      <c r="BG657" s="21"/>
      <c r="BH657" s="27"/>
      <c r="BI657" s="21"/>
    </row>
    <row r="658" spans="43:61">
      <c r="AQ658" s="22"/>
      <c r="AR658" s="27"/>
      <c r="AS658" s="22"/>
      <c r="AT658" s="31"/>
      <c r="AU658" s="21"/>
      <c r="AV658" s="27"/>
      <c r="AW658" s="21"/>
      <c r="AX658" s="31"/>
      <c r="AY658" s="21"/>
      <c r="AZ658" s="27"/>
      <c r="BA658" s="21"/>
      <c r="BB658" s="31"/>
      <c r="BC658" s="22"/>
      <c r="BD658" s="27"/>
      <c r="BE658" s="22"/>
      <c r="BF658" s="31"/>
      <c r="BG658" s="21"/>
      <c r="BH658" s="27"/>
      <c r="BI658" s="21"/>
    </row>
    <row r="659" spans="43:61">
      <c r="AQ659" s="22"/>
      <c r="AR659" s="27"/>
      <c r="AS659" s="22"/>
      <c r="AT659" s="31"/>
      <c r="AU659" s="21"/>
      <c r="AV659" s="27"/>
      <c r="AW659" s="21"/>
      <c r="AX659" s="31"/>
      <c r="AY659" s="21"/>
      <c r="AZ659" s="27"/>
      <c r="BA659" s="21"/>
      <c r="BB659" s="31"/>
      <c r="BC659" s="22"/>
      <c r="BD659" s="27"/>
      <c r="BE659" s="22"/>
      <c r="BF659" s="31"/>
      <c r="BG659" s="21"/>
      <c r="BH659" s="27"/>
      <c r="BI659" s="21"/>
    </row>
    <row r="660" spans="43:61">
      <c r="AQ660" s="22"/>
      <c r="AR660" s="27"/>
      <c r="AS660" s="22"/>
      <c r="AT660" s="31"/>
      <c r="AU660" s="21"/>
      <c r="AV660" s="27"/>
      <c r="AW660" s="21"/>
      <c r="AX660" s="31"/>
      <c r="AY660" s="21"/>
      <c r="AZ660" s="27"/>
      <c r="BA660" s="21"/>
      <c r="BB660" s="31"/>
      <c r="BC660" s="22"/>
      <c r="BD660" s="27"/>
      <c r="BE660" s="22"/>
      <c r="BF660" s="31"/>
      <c r="BG660" s="21"/>
      <c r="BH660" s="27"/>
      <c r="BI660" s="21"/>
    </row>
    <row r="661" spans="43:61">
      <c r="AQ661" s="22"/>
      <c r="AR661" s="27"/>
      <c r="AS661" s="22"/>
      <c r="AT661" s="31"/>
      <c r="AU661" s="21"/>
      <c r="AV661" s="27"/>
      <c r="AW661" s="21"/>
      <c r="AX661" s="31"/>
      <c r="AY661" s="21"/>
      <c r="AZ661" s="27"/>
      <c r="BA661" s="21"/>
      <c r="BB661" s="31"/>
      <c r="BC661" s="22"/>
      <c r="BD661" s="27"/>
      <c r="BE661" s="22"/>
      <c r="BF661" s="31"/>
      <c r="BG661" s="21"/>
      <c r="BH661" s="27"/>
      <c r="BI661" s="21"/>
    </row>
    <row r="662" spans="43:61">
      <c r="AQ662" s="22"/>
      <c r="AR662" s="27"/>
      <c r="AS662" s="22"/>
      <c r="AT662" s="31"/>
      <c r="AU662" s="21"/>
      <c r="AV662" s="27"/>
      <c r="AW662" s="21"/>
      <c r="AX662" s="31"/>
      <c r="AY662" s="21"/>
      <c r="AZ662" s="27"/>
      <c r="BA662" s="21"/>
      <c r="BB662" s="31"/>
      <c r="BC662" s="22"/>
      <c r="BD662" s="27"/>
      <c r="BE662" s="22"/>
      <c r="BF662" s="31"/>
      <c r="BG662" s="21"/>
      <c r="BH662" s="27"/>
      <c r="BI662" s="21"/>
    </row>
    <row r="663" spans="43:61">
      <c r="AQ663" s="22"/>
      <c r="AR663" s="27"/>
      <c r="AS663" s="22"/>
      <c r="AT663" s="31"/>
      <c r="AU663" s="21"/>
      <c r="AV663" s="27"/>
      <c r="AW663" s="21"/>
      <c r="AX663" s="31"/>
      <c r="AY663" s="21"/>
      <c r="AZ663" s="27"/>
      <c r="BA663" s="21"/>
      <c r="BB663" s="31"/>
      <c r="BC663" s="22"/>
      <c r="BD663" s="27"/>
      <c r="BE663" s="22"/>
      <c r="BF663" s="31"/>
      <c r="BG663" s="21"/>
      <c r="BH663" s="27"/>
      <c r="BI663" s="21"/>
    </row>
    <row r="664" spans="43:61">
      <c r="AQ664" s="22"/>
      <c r="AR664" s="27"/>
      <c r="AS664" s="22"/>
      <c r="AT664" s="31"/>
      <c r="AU664" s="21"/>
      <c r="AV664" s="27"/>
      <c r="AW664" s="21"/>
      <c r="AX664" s="31"/>
      <c r="AY664" s="21"/>
      <c r="AZ664" s="27"/>
      <c r="BA664" s="21"/>
      <c r="BB664" s="31"/>
      <c r="BC664" s="22"/>
      <c r="BD664" s="27"/>
      <c r="BE664" s="22"/>
      <c r="BF664" s="31"/>
      <c r="BG664" s="21"/>
      <c r="BH664" s="27"/>
      <c r="BI664" s="21"/>
    </row>
    <row r="665" spans="43:61">
      <c r="AQ665" s="22"/>
      <c r="AR665" s="27"/>
      <c r="AS665" s="22"/>
      <c r="AT665" s="31"/>
      <c r="AU665" s="21"/>
      <c r="AV665" s="27"/>
      <c r="AW665" s="21"/>
      <c r="AX665" s="31"/>
      <c r="AY665" s="21"/>
      <c r="AZ665" s="27"/>
      <c r="BA665" s="21"/>
      <c r="BB665" s="31"/>
      <c r="BC665" s="22"/>
      <c r="BD665" s="27"/>
      <c r="BE665" s="22"/>
      <c r="BF665" s="31"/>
      <c r="BG665" s="21"/>
      <c r="BH665" s="27"/>
      <c r="BI665" s="21"/>
    </row>
    <row r="666" spans="43:61">
      <c r="AQ666" s="22"/>
      <c r="AR666" s="27"/>
      <c r="AS666" s="22"/>
      <c r="AT666" s="31"/>
      <c r="AU666" s="21"/>
      <c r="AV666" s="27"/>
      <c r="AW666" s="21"/>
      <c r="AX666" s="31"/>
      <c r="AY666" s="21"/>
      <c r="AZ666" s="27"/>
      <c r="BA666" s="21"/>
      <c r="BB666" s="31"/>
      <c r="BC666" s="22"/>
      <c r="BD666" s="27"/>
      <c r="BE666" s="22"/>
      <c r="BF666" s="31"/>
      <c r="BG666" s="21"/>
      <c r="BH666" s="27"/>
      <c r="BI666" s="21"/>
    </row>
    <row r="667" spans="43:61">
      <c r="AQ667" s="22"/>
      <c r="AR667" s="27"/>
      <c r="AS667" s="22"/>
      <c r="AT667" s="31"/>
      <c r="AU667" s="21"/>
      <c r="AV667" s="27"/>
      <c r="AW667" s="21"/>
      <c r="AX667" s="31"/>
      <c r="AY667" s="21"/>
      <c r="AZ667" s="27"/>
      <c r="BA667" s="21"/>
      <c r="BB667" s="31"/>
      <c r="BC667" s="22"/>
      <c r="BD667" s="27"/>
      <c r="BE667" s="22"/>
      <c r="BF667" s="31"/>
      <c r="BG667" s="21"/>
      <c r="BH667" s="27"/>
      <c r="BI667" s="21"/>
    </row>
    <row r="668" spans="43:61">
      <c r="AQ668" s="22"/>
      <c r="AR668" s="27"/>
      <c r="AS668" s="22"/>
      <c r="AT668" s="31"/>
      <c r="AU668" s="21"/>
      <c r="AV668" s="27"/>
      <c r="AW668" s="21"/>
      <c r="AX668" s="31"/>
      <c r="AY668" s="21"/>
      <c r="AZ668" s="27"/>
      <c r="BA668" s="21"/>
      <c r="BB668" s="31"/>
      <c r="BC668" s="22"/>
      <c r="BD668" s="27"/>
      <c r="BE668" s="22"/>
      <c r="BF668" s="31"/>
      <c r="BG668" s="21"/>
      <c r="BH668" s="27"/>
      <c r="BI668" s="21"/>
    </row>
    <row r="669" spans="43:61">
      <c r="AQ669" s="22"/>
      <c r="AR669" s="27"/>
      <c r="AS669" s="22"/>
      <c r="AT669" s="31"/>
      <c r="AU669" s="21"/>
      <c r="AV669" s="27"/>
      <c r="AW669" s="21"/>
      <c r="AX669" s="31"/>
      <c r="AY669" s="21"/>
      <c r="AZ669" s="27"/>
      <c r="BA669" s="21"/>
      <c r="BB669" s="31"/>
      <c r="BC669" s="22"/>
      <c r="BD669" s="27"/>
      <c r="BE669" s="22"/>
      <c r="BF669" s="31"/>
      <c r="BG669" s="21"/>
      <c r="BH669" s="27"/>
      <c r="BI669" s="21"/>
    </row>
    <row r="670" spans="43:61">
      <c r="AQ670" s="22"/>
      <c r="AR670" s="27"/>
      <c r="AS670" s="22"/>
      <c r="AT670" s="31"/>
      <c r="AU670" s="21"/>
      <c r="AV670" s="27"/>
      <c r="AW670" s="21"/>
      <c r="AX670" s="31"/>
      <c r="AY670" s="21"/>
      <c r="AZ670" s="27"/>
      <c r="BA670" s="21"/>
      <c r="BB670" s="31"/>
      <c r="BC670" s="22"/>
      <c r="BD670" s="27"/>
      <c r="BE670" s="22"/>
      <c r="BF670" s="31"/>
      <c r="BG670" s="21"/>
      <c r="BH670" s="27"/>
      <c r="BI670" s="21"/>
    </row>
    <row r="671" spans="43:61">
      <c r="AQ671" s="22"/>
      <c r="AR671" s="27"/>
      <c r="AS671" s="22"/>
      <c r="AT671" s="31"/>
      <c r="AU671" s="21"/>
      <c r="AV671" s="27"/>
      <c r="AW671" s="21"/>
      <c r="AX671" s="31"/>
      <c r="AY671" s="21"/>
      <c r="AZ671" s="27"/>
      <c r="BA671" s="21"/>
      <c r="BB671" s="31"/>
      <c r="BC671" s="22"/>
      <c r="BD671" s="27"/>
      <c r="BE671" s="22"/>
      <c r="BF671" s="31"/>
      <c r="BG671" s="21"/>
      <c r="BH671" s="27"/>
      <c r="BI671" s="21"/>
    </row>
    <row r="672" spans="43:61">
      <c r="AQ672" s="22"/>
      <c r="AR672" s="27"/>
      <c r="AS672" s="22"/>
      <c r="AT672" s="31"/>
      <c r="AU672" s="21"/>
      <c r="AV672" s="27"/>
      <c r="AW672" s="21"/>
      <c r="AX672" s="31"/>
      <c r="AY672" s="21"/>
      <c r="AZ672" s="27"/>
      <c r="BA672" s="21"/>
      <c r="BB672" s="31"/>
      <c r="BC672" s="22"/>
      <c r="BD672" s="27"/>
      <c r="BE672" s="22"/>
      <c r="BF672" s="31"/>
      <c r="BG672" s="21"/>
      <c r="BH672" s="27"/>
      <c r="BI672" s="21"/>
    </row>
    <row r="673" spans="43:61">
      <c r="AQ673" s="22"/>
      <c r="AR673" s="27"/>
      <c r="AS673" s="22"/>
      <c r="AT673" s="31"/>
      <c r="AU673" s="21"/>
      <c r="AV673" s="27"/>
      <c r="AW673" s="21"/>
      <c r="AX673" s="31"/>
      <c r="AY673" s="21"/>
      <c r="AZ673" s="27"/>
      <c r="BA673" s="21"/>
      <c r="BB673" s="31"/>
      <c r="BC673" s="22"/>
      <c r="BD673" s="27"/>
      <c r="BE673" s="22"/>
      <c r="BF673" s="31"/>
      <c r="BG673" s="21"/>
      <c r="BH673" s="27"/>
      <c r="BI673" s="21"/>
    </row>
    <row r="674" spans="43:61">
      <c r="AQ674" s="22"/>
      <c r="AR674" s="27"/>
      <c r="AS674" s="22"/>
      <c r="AT674" s="31"/>
      <c r="AU674" s="21"/>
      <c r="AV674" s="27"/>
      <c r="AW674" s="21"/>
      <c r="AX674" s="31"/>
      <c r="AY674" s="21"/>
      <c r="AZ674" s="27"/>
      <c r="BA674" s="21"/>
      <c r="BB674" s="31"/>
      <c r="BC674" s="22"/>
      <c r="BD674" s="27"/>
      <c r="BE674" s="22"/>
      <c r="BF674" s="31"/>
      <c r="BG674" s="21"/>
      <c r="BH674" s="27"/>
      <c r="BI674" s="21"/>
    </row>
    <row r="675" spans="43:61">
      <c r="AQ675" s="22"/>
      <c r="AR675" s="27"/>
      <c r="AS675" s="22"/>
      <c r="AT675" s="31"/>
      <c r="AU675" s="21"/>
      <c r="AV675" s="27"/>
      <c r="AW675" s="21"/>
      <c r="AX675" s="31"/>
      <c r="AY675" s="21"/>
      <c r="AZ675" s="27"/>
      <c r="BA675" s="21"/>
      <c r="BB675" s="31"/>
      <c r="BC675" s="22"/>
      <c r="BD675" s="27"/>
      <c r="BE675" s="22"/>
      <c r="BF675" s="31"/>
      <c r="BG675" s="21"/>
      <c r="BH675" s="27"/>
      <c r="BI675" s="21"/>
    </row>
    <row r="676" spans="43:61">
      <c r="AQ676" s="22"/>
      <c r="AR676" s="27"/>
      <c r="AS676" s="22"/>
      <c r="AT676" s="31"/>
      <c r="AU676" s="21"/>
      <c r="AV676" s="27"/>
      <c r="AW676" s="21"/>
      <c r="AX676" s="31"/>
      <c r="AY676" s="21"/>
      <c r="AZ676" s="27"/>
      <c r="BA676" s="21"/>
      <c r="BB676" s="31"/>
      <c r="BC676" s="22"/>
      <c r="BD676" s="27"/>
      <c r="BE676" s="22"/>
      <c r="BF676" s="31"/>
      <c r="BG676" s="21"/>
      <c r="BH676" s="27"/>
      <c r="BI676" s="21"/>
    </row>
    <row r="677" spans="43:61">
      <c r="AQ677" s="22"/>
      <c r="AR677" s="27"/>
      <c r="AS677" s="22"/>
      <c r="AT677" s="31"/>
      <c r="AU677" s="21"/>
      <c r="AV677" s="27"/>
      <c r="AW677" s="21"/>
      <c r="AX677" s="31"/>
      <c r="AY677" s="21"/>
      <c r="AZ677" s="27"/>
      <c r="BA677" s="21"/>
      <c r="BB677" s="31"/>
      <c r="BC677" s="22"/>
      <c r="BD677" s="27"/>
      <c r="BE677" s="22"/>
      <c r="BF677" s="31"/>
      <c r="BG677" s="21"/>
      <c r="BH677" s="27"/>
      <c r="BI677" s="21"/>
    </row>
    <row r="678" spans="43:61">
      <c r="AQ678" s="22"/>
      <c r="AR678" s="27"/>
      <c r="AS678" s="22"/>
      <c r="AT678" s="31"/>
      <c r="AU678" s="21"/>
      <c r="AV678" s="27"/>
      <c r="AW678" s="21"/>
      <c r="AX678" s="31"/>
      <c r="AY678" s="21"/>
      <c r="AZ678" s="27"/>
      <c r="BA678" s="21"/>
      <c r="BB678" s="31"/>
      <c r="BC678" s="22"/>
      <c r="BD678" s="27"/>
      <c r="BE678" s="22"/>
      <c r="BF678" s="31"/>
      <c r="BG678" s="21"/>
      <c r="BH678" s="27"/>
      <c r="BI678" s="21"/>
    </row>
    <row r="679" spans="43:61">
      <c r="AQ679" s="22"/>
      <c r="AR679" s="27"/>
      <c r="AS679" s="22"/>
      <c r="AT679" s="31"/>
      <c r="AU679" s="21"/>
      <c r="AV679" s="27"/>
      <c r="AW679" s="21"/>
      <c r="AX679" s="31"/>
      <c r="AY679" s="21"/>
      <c r="AZ679" s="27"/>
      <c r="BA679" s="21"/>
      <c r="BB679" s="31"/>
      <c r="BC679" s="22"/>
      <c r="BD679" s="27"/>
      <c r="BE679" s="22"/>
      <c r="BF679" s="31"/>
      <c r="BG679" s="21"/>
      <c r="BH679" s="27"/>
      <c r="BI679" s="21"/>
    </row>
    <row r="680" spans="43:61">
      <c r="AQ680" s="22"/>
      <c r="AR680" s="27"/>
      <c r="AS680" s="22"/>
      <c r="AT680" s="31"/>
      <c r="AU680" s="21"/>
      <c r="AV680" s="27"/>
      <c r="AW680" s="21"/>
      <c r="AX680" s="31"/>
      <c r="AY680" s="21"/>
      <c r="AZ680" s="27"/>
      <c r="BA680" s="21"/>
      <c r="BB680" s="31"/>
      <c r="BC680" s="22"/>
      <c r="BD680" s="27"/>
      <c r="BE680" s="22"/>
      <c r="BF680" s="31"/>
      <c r="BG680" s="21"/>
      <c r="BH680" s="27"/>
      <c r="BI680" s="21"/>
    </row>
    <row r="681" spans="43:61">
      <c r="AQ681" s="22"/>
      <c r="AR681" s="27"/>
      <c r="AS681" s="22"/>
      <c r="AT681" s="31"/>
      <c r="AU681" s="21"/>
      <c r="AV681" s="27"/>
      <c r="AW681" s="21"/>
      <c r="AX681" s="31"/>
      <c r="AY681" s="21"/>
      <c r="AZ681" s="27"/>
      <c r="BA681" s="21"/>
      <c r="BB681" s="31"/>
      <c r="BC681" s="22"/>
      <c r="BD681" s="27"/>
      <c r="BE681" s="22"/>
      <c r="BF681" s="31"/>
      <c r="BG681" s="21"/>
      <c r="BH681" s="27"/>
      <c r="BI681" s="21"/>
    </row>
    <row r="682" spans="43:61">
      <c r="AQ682" s="22"/>
      <c r="AR682" s="27"/>
      <c r="AS682" s="22"/>
      <c r="AT682" s="31"/>
      <c r="AU682" s="21"/>
      <c r="AV682" s="27"/>
      <c r="AW682" s="21"/>
      <c r="AX682" s="31"/>
      <c r="AY682" s="21"/>
      <c r="AZ682" s="27"/>
      <c r="BA682" s="21"/>
      <c r="BB682" s="31"/>
      <c r="BC682" s="22"/>
      <c r="BD682" s="27"/>
      <c r="BE682" s="22"/>
      <c r="BF682" s="31"/>
      <c r="BG682" s="21"/>
      <c r="BH682" s="27"/>
      <c r="BI682" s="21"/>
    </row>
    <row r="683" spans="43:61">
      <c r="AQ683" s="22"/>
      <c r="AR683" s="27"/>
      <c r="AS683" s="22"/>
      <c r="AT683" s="31"/>
      <c r="AU683" s="21"/>
      <c r="AV683" s="27"/>
      <c r="AW683" s="21"/>
      <c r="AX683" s="31"/>
      <c r="AY683" s="21"/>
      <c r="AZ683" s="27"/>
      <c r="BA683" s="21"/>
      <c r="BB683" s="31"/>
      <c r="BC683" s="22"/>
      <c r="BD683" s="27"/>
      <c r="BE683" s="22"/>
      <c r="BF683" s="31"/>
      <c r="BG683" s="21"/>
      <c r="BH683" s="27"/>
      <c r="BI683" s="21"/>
    </row>
    <row r="684" spans="43:61">
      <c r="AQ684" s="22"/>
      <c r="AR684" s="27"/>
      <c r="AS684" s="22"/>
      <c r="AT684" s="31"/>
      <c r="AU684" s="21"/>
      <c r="AV684" s="27"/>
      <c r="AW684" s="21"/>
      <c r="AX684" s="31"/>
      <c r="AY684" s="21"/>
      <c r="AZ684" s="27"/>
      <c r="BA684" s="21"/>
      <c r="BB684" s="31"/>
      <c r="BC684" s="22"/>
      <c r="BD684" s="27"/>
      <c r="BE684" s="22"/>
      <c r="BF684" s="31"/>
      <c r="BG684" s="21"/>
      <c r="BH684" s="27"/>
      <c r="BI684" s="21"/>
    </row>
    <row r="685" spans="43:61">
      <c r="AQ685" s="22"/>
      <c r="AR685" s="27"/>
      <c r="AS685" s="22"/>
      <c r="AT685" s="31"/>
      <c r="AU685" s="21"/>
      <c r="AV685" s="27"/>
      <c r="AW685" s="21"/>
      <c r="AX685" s="31"/>
      <c r="AY685" s="21"/>
      <c r="AZ685" s="27"/>
      <c r="BA685" s="21"/>
      <c r="BB685" s="31"/>
      <c r="BC685" s="22"/>
      <c r="BD685" s="27"/>
      <c r="BE685" s="22"/>
      <c r="BF685" s="31"/>
      <c r="BG685" s="21"/>
      <c r="BH685" s="27"/>
      <c r="BI685" s="21"/>
    </row>
    <row r="686" spans="43:61">
      <c r="AQ686" s="22"/>
      <c r="AR686" s="27"/>
      <c r="AS686" s="22"/>
      <c r="AT686" s="31"/>
      <c r="AU686" s="21"/>
      <c r="AV686" s="27"/>
      <c r="AW686" s="21"/>
      <c r="AX686" s="31"/>
      <c r="AY686" s="21"/>
      <c r="AZ686" s="27"/>
      <c r="BA686" s="21"/>
      <c r="BB686" s="31"/>
      <c r="BC686" s="22"/>
      <c r="BD686" s="27"/>
      <c r="BE686" s="22"/>
      <c r="BF686" s="31"/>
      <c r="BG686" s="21"/>
      <c r="BH686" s="27"/>
      <c r="BI686" s="21"/>
    </row>
    <row r="687" spans="43:61">
      <c r="AQ687" s="22"/>
      <c r="AR687" s="27"/>
      <c r="AS687" s="22"/>
      <c r="AT687" s="31"/>
      <c r="AU687" s="21"/>
      <c r="AV687" s="27"/>
      <c r="AW687" s="21"/>
      <c r="AX687" s="31"/>
      <c r="AY687" s="21"/>
      <c r="AZ687" s="27"/>
      <c r="BA687" s="21"/>
      <c r="BB687" s="31"/>
      <c r="BC687" s="22"/>
      <c r="BD687" s="27"/>
      <c r="BE687" s="22"/>
      <c r="BF687" s="31"/>
      <c r="BG687" s="21"/>
      <c r="BH687" s="27"/>
      <c r="BI687" s="21"/>
    </row>
    <row r="688" spans="43:61">
      <c r="AQ688" s="22"/>
      <c r="AR688" s="27"/>
      <c r="AS688" s="22"/>
      <c r="AT688" s="31"/>
      <c r="AU688" s="21"/>
      <c r="AV688" s="27"/>
      <c r="AW688" s="21"/>
      <c r="AX688" s="31"/>
      <c r="AY688" s="21"/>
      <c r="AZ688" s="27"/>
      <c r="BA688" s="21"/>
      <c r="BB688" s="31"/>
      <c r="BC688" s="22"/>
      <c r="BD688" s="27"/>
      <c r="BE688" s="22"/>
      <c r="BF688" s="31"/>
      <c r="BG688" s="21"/>
      <c r="BH688" s="27"/>
      <c r="BI688" s="21"/>
    </row>
    <row r="689" spans="43:61">
      <c r="AQ689" s="22"/>
      <c r="AR689" s="27"/>
      <c r="AS689" s="22"/>
      <c r="AT689" s="31"/>
      <c r="AU689" s="21"/>
      <c r="AV689" s="27"/>
      <c r="AW689" s="21"/>
      <c r="AX689" s="31"/>
      <c r="AY689" s="21"/>
      <c r="AZ689" s="27"/>
      <c r="BA689" s="21"/>
      <c r="BB689" s="31"/>
      <c r="BC689" s="22"/>
      <c r="BD689" s="27"/>
      <c r="BE689" s="22"/>
      <c r="BF689" s="31"/>
      <c r="BG689" s="21"/>
      <c r="BH689" s="27"/>
      <c r="BI689" s="21"/>
    </row>
    <row r="690" spans="43:61">
      <c r="AQ690" s="22"/>
      <c r="AR690" s="27"/>
      <c r="AS690" s="22"/>
      <c r="AT690" s="31"/>
      <c r="AU690" s="21"/>
      <c r="AV690" s="27"/>
      <c r="AW690" s="21"/>
      <c r="AX690" s="31"/>
      <c r="AY690" s="21"/>
      <c r="AZ690" s="27"/>
      <c r="BA690" s="21"/>
      <c r="BB690" s="31"/>
      <c r="BC690" s="22"/>
      <c r="BD690" s="27"/>
      <c r="BE690" s="22"/>
      <c r="BF690" s="31"/>
      <c r="BG690" s="21"/>
      <c r="BH690" s="27"/>
      <c r="BI690" s="21"/>
    </row>
    <row r="691" spans="43:61">
      <c r="AQ691" s="22"/>
      <c r="AR691" s="27"/>
      <c r="AS691" s="22"/>
      <c r="AT691" s="31"/>
      <c r="AU691" s="21"/>
      <c r="AV691" s="27"/>
      <c r="AW691" s="21"/>
      <c r="AX691" s="31"/>
      <c r="AY691" s="21"/>
      <c r="AZ691" s="27"/>
      <c r="BA691" s="21"/>
      <c r="BB691" s="31"/>
      <c r="BC691" s="22"/>
      <c r="BD691" s="27"/>
      <c r="BE691" s="22"/>
      <c r="BF691" s="31"/>
      <c r="BG691" s="21"/>
      <c r="BH691" s="27"/>
      <c r="BI691" s="21"/>
    </row>
    <row r="692" spans="43:61">
      <c r="AQ692" s="22"/>
      <c r="AR692" s="27"/>
      <c r="AS692" s="22"/>
      <c r="AT692" s="31"/>
      <c r="AU692" s="21"/>
      <c r="AV692" s="27"/>
      <c r="AW692" s="21"/>
      <c r="AX692" s="31"/>
      <c r="AY692" s="21"/>
      <c r="AZ692" s="27"/>
      <c r="BA692" s="21"/>
      <c r="BB692" s="31"/>
      <c r="BC692" s="22"/>
      <c r="BD692" s="27"/>
      <c r="BE692" s="22"/>
      <c r="BF692" s="31"/>
      <c r="BG692" s="21"/>
      <c r="BH692" s="27"/>
      <c r="BI692" s="21"/>
    </row>
    <row r="693" spans="43:61">
      <c r="AQ693" s="22"/>
      <c r="AR693" s="27"/>
      <c r="AS693" s="22"/>
      <c r="AT693" s="31"/>
      <c r="AU693" s="21"/>
      <c r="AV693" s="27"/>
      <c r="AW693" s="21"/>
      <c r="AX693" s="31"/>
      <c r="AY693" s="21"/>
      <c r="AZ693" s="27"/>
      <c r="BA693" s="21"/>
      <c r="BB693" s="31"/>
      <c r="BC693" s="22"/>
      <c r="BD693" s="27"/>
      <c r="BE693" s="22"/>
      <c r="BF693" s="31"/>
      <c r="BG693" s="21"/>
      <c r="BH693" s="27"/>
      <c r="BI693" s="21"/>
    </row>
    <row r="694" spans="43:61">
      <c r="AQ694" s="22"/>
      <c r="AR694" s="27"/>
      <c r="AS694" s="22"/>
      <c r="AT694" s="31"/>
      <c r="AU694" s="21"/>
      <c r="AV694" s="27"/>
      <c r="AW694" s="21"/>
      <c r="AX694" s="31"/>
      <c r="AY694" s="21"/>
      <c r="AZ694" s="27"/>
      <c r="BA694" s="21"/>
      <c r="BB694" s="31"/>
      <c r="BC694" s="22"/>
      <c r="BD694" s="27"/>
      <c r="BE694" s="22"/>
      <c r="BF694" s="31"/>
      <c r="BG694" s="21"/>
      <c r="BH694" s="27"/>
      <c r="BI694" s="21"/>
    </row>
    <row r="695" spans="43:61">
      <c r="AQ695" s="22"/>
      <c r="AR695" s="27"/>
      <c r="AS695" s="22"/>
      <c r="AT695" s="31"/>
      <c r="AU695" s="21"/>
      <c r="AV695" s="27"/>
      <c r="AW695" s="21"/>
      <c r="AX695" s="31"/>
      <c r="AY695" s="21"/>
      <c r="AZ695" s="27"/>
      <c r="BA695" s="21"/>
      <c r="BB695" s="31"/>
      <c r="BC695" s="22"/>
      <c r="BD695" s="27"/>
      <c r="BE695" s="22"/>
      <c r="BF695" s="31"/>
      <c r="BG695" s="21"/>
      <c r="BH695" s="27"/>
      <c r="BI695" s="21"/>
    </row>
    <row r="696" spans="43:61">
      <c r="AQ696" s="22"/>
      <c r="AR696" s="27"/>
      <c r="AS696" s="22"/>
      <c r="AT696" s="31"/>
      <c r="AU696" s="21"/>
      <c r="AV696" s="27"/>
      <c r="AW696" s="21"/>
      <c r="AX696" s="31"/>
      <c r="AY696" s="21"/>
      <c r="AZ696" s="27"/>
      <c r="BA696" s="21"/>
      <c r="BB696" s="31"/>
      <c r="BC696" s="22"/>
      <c r="BD696" s="27"/>
      <c r="BE696" s="22"/>
      <c r="BF696" s="31"/>
      <c r="BG696" s="21"/>
      <c r="BH696" s="27"/>
      <c r="BI696" s="21"/>
    </row>
    <row r="697" spans="43:61">
      <c r="AQ697" s="22"/>
      <c r="AR697" s="27"/>
      <c r="AS697" s="22"/>
      <c r="AT697" s="31"/>
      <c r="AU697" s="21"/>
      <c r="AV697" s="27"/>
      <c r="AW697" s="21"/>
      <c r="AX697" s="31"/>
      <c r="AY697" s="21"/>
      <c r="AZ697" s="27"/>
      <c r="BA697" s="21"/>
      <c r="BB697" s="31"/>
      <c r="BC697" s="22"/>
      <c r="BD697" s="27"/>
      <c r="BE697" s="22"/>
      <c r="BF697" s="31"/>
      <c r="BG697" s="21"/>
      <c r="BH697" s="27"/>
      <c r="BI697" s="21"/>
    </row>
    <row r="698" spans="43:61">
      <c r="AQ698" s="22"/>
      <c r="AR698" s="27"/>
      <c r="AS698" s="22"/>
      <c r="AT698" s="31"/>
      <c r="AU698" s="21"/>
      <c r="AV698" s="27"/>
      <c r="AW698" s="21"/>
      <c r="AX698" s="31"/>
      <c r="AY698" s="21"/>
      <c r="AZ698" s="27"/>
      <c r="BA698" s="21"/>
      <c r="BB698" s="31"/>
      <c r="BC698" s="22"/>
      <c r="BD698" s="27"/>
      <c r="BE698" s="22"/>
      <c r="BF698" s="31"/>
      <c r="BG698" s="21"/>
      <c r="BH698" s="27"/>
      <c r="BI698" s="21"/>
    </row>
    <row r="699" spans="43:61">
      <c r="AQ699" s="22"/>
      <c r="AR699" s="27"/>
      <c r="AS699" s="22"/>
      <c r="AT699" s="31"/>
      <c r="AU699" s="21"/>
      <c r="AV699" s="27"/>
      <c r="AW699" s="21"/>
      <c r="AX699" s="31"/>
      <c r="AY699" s="21"/>
      <c r="AZ699" s="27"/>
      <c r="BA699" s="21"/>
      <c r="BB699" s="31"/>
      <c r="BC699" s="22"/>
      <c r="BD699" s="27"/>
      <c r="BE699" s="22"/>
      <c r="BF699" s="31"/>
      <c r="BG699" s="21"/>
      <c r="BH699" s="27"/>
      <c r="BI699" s="21"/>
    </row>
    <row r="700" spans="43:61">
      <c r="AQ700" s="22"/>
      <c r="AR700" s="27"/>
      <c r="AS700" s="22"/>
      <c r="AT700" s="31"/>
      <c r="AU700" s="21"/>
      <c r="AV700" s="27"/>
      <c r="AW700" s="21"/>
      <c r="AX700" s="31"/>
      <c r="AY700" s="21"/>
      <c r="AZ700" s="27"/>
      <c r="BA700" s="21"/>
      <c r="BB700" s="31"/>
      <c r="BC700" s="22"/>
      <c r="BD700" s="27"/>
      <c r="BE700" s="22"/>
      <c r="BF700" s="31"/>
      <c r="BG700" s="21"/>
      <c r="BH700" s="27"/>
      <c r="BI700" s="21"/>
    </row>
    <row r="701" spans="43:61">
      <c r="AQ701" s="22"/>
      <c r="AR701" s="27"/>
      <c r="AS701" s="22"/>
      <c r="AT701" s="31"/>
      <c r="AU701" s="21"/>
      <c r="AV701" s="27"/>
      <c r="AW701" s="21"/>
      <c r="AX701" s="31"/>
      <c r="AY701" s="21"/>
      <c r="AZ701" s="27"/>
      <c r="BA701" s="21"/>
      <c r="BB701" s="31"/>
      <c r="BC701" s="22"/>
      <c r="BD701" s="27"/>
      <c r="BE701" s="22"/>
      <c r="BF701" s="31"/>
      <c r="BG701" s="21"/>
      <c r="BH701" s="27"/>
      <c r="BI701" s="21"/>
    </row>
    <row r="702" spans="43:61">
      <c r="AQ702" s="22"/>
      <c r="AR702" s="27"/>
      <c r="AS702" s="22"/>
      <c r="AT702" s="31"/>
      <c r="AU702" s="21"/>
      <c r="AV702" s="27"/>
      <c r="AW702" s="21"/>
      <c r="AX702" s="31"/>
      <c r="AY702" s="21"/>
      <c r="AZ702" s="27"/>
      <c r="BA702" s="21"/>
      <c r="BB702" s="31"/>
      <c r="BC702" s="22"/>
      <c r="BD702" s="27"/>
      <c r="BE702" s="22"/>
      <c r="BF702" s="31"/>
      <c r="BG702" s="21"/>
      <c r="BH702" s="27"/>
      <c r="BI702" s="21"/>
    </row>
    <row r="703" spans="43:61">
      <c r="AQ703" s="22"/>
      <c r="AR703" s="27"/>
      <c r="AS703" s="22"/>
      <c r="AT703" s="31"/>
      <c r="AU703" s="21"/>
      <c r="AV703" s="27"/>
      <c r="AW703" s="21"/>
      <c r="AX703" s="31"/>
      <c r="AY703" s="21"/>
      <c r="AZ703" s="27"/>
      <c r="BA703" s="21"/>
      <c r="BB703" s="31"/>
      <c r="BC703" s="22"/>
      <c r="BD703" s="27"/>
      <c r="BE703" s="22"/>
      <c r="BF703" s="31"/>
      <c r="BG703" s="21"/>
      <c r="BH703" s="27"/>
      <c r="BI703" s="21"/>
    </row>
    <row r="704" spans="43:61">
      <c r="AQ704" s="22"/>
      <c r="AR704" s="27"/>
      <c r="AS704" s="22"/>
      <c r="AT704" s="31"/>
      <c r="AU704" s="21"/>
      <c r="AV704" s="27"/>
      <c r="AW704" s="21"/>
      <c r="AX704" s="31"/>
      <c r="AY704" s="21"/>
      <c r="AZ704" s="27"/>
      <c r="BA704" s="21"/>
      <c r="BB704" s="31"/>
      <c r="BC704" s="22"/>
      <c r="BD704" s="27"/>
      <c r="BE704" s="22"/>
      <c r="BF704" s="31"/>
      <c r="BG704" s="21"/>
      <c r="BH704" s="27"/>
      <c r="BI704" s="21"/>
    </row>
    <row r="705" spans="43:61">
      <c r="AQ705" s="22"/>
      <c r="AR705" s="27"/>
      <c r="AS705" s="22"/>
      <c r="AT705" s="31"/>
      <c r="AU705" s="21"/>
      <c r="AV705" s="27"/>
      <c r="AW705" s="21"/>
      <c r="AX705" s="31"/>
      <c r="AY705" s="21"/>
      <c r="AZ705" s="27"/>
      <c r="BA705" s="21"/>
      <c r="BB705" s="31"/>
      <c r="BC705" s="22"/>
      <c r="BD705" s="27"/>
      <c r="BE705" s="22"/>
      <c r="BF705" s="31"/>
      <c r="BG705" s="21"/>
      <c r="BH705" s="27"/>
      <c r="BI705" s="21"/>
    </row>
    <row r="706" spans="43:61">
      <c r="AQ706" s="22"/>
      <c r="AR706" s="27"/>
      <c r="AS706" s="22"/>
      <c r="AT706" s="31"/>
      <c r="AU706" s="21"/>
      <c r="AV706" s="27"/>
      <c r="AW706" s="21"/>
      <c r="AX706" s="31"/>
      <c r="AY706" s="21"/>
      <c r="AZ706" s="27"/>
      <c r="BA706" s="21"/>
      <c r="BB706" s="31"/>
      <c r="BC706" s="22"/>
      <c r="BD706" s="27"/>
      <c r="BE706" s="22"/>
      <c r="BF706" s="31"/>
      <c r="BG706" s="21"/>
      <c r="BH706" s="27"/>
      <c r="BI706" s="21"/>
    </row>
    <row r="707" spans="43:61">
      <c r="AQ707" s="22"/>
      <c r="AR707" s="27"/>
      <c r="AS707" s="22"/>
      <c r="AT707" s="31"/>
      <c r="AU707" s="21"/>
      <c r="AV707" s="27"/>
      <c r="AW707" s="21"/>
      <c r="AX707" s="31"/>
      <c r="AY707" s="21"/>
      <c r="AZ707" s="27"/>
      <c r="BA707" s="21"/>
      <c r="BB707" s="31"/>
      <c r="BC707" s="22"/>
      <c r="BD707" s="27"/>
      <c r="BE707" s="22"/>
      <c r="BF707" s="31"/>
      <c r="BG707" s="21"/>
      <c r="BH707" s="27"/>
      <c r="BI707" s="21"/>
    </row>
    <row r="708" spans="43:61">
      <c r="AQ708" s="22"/>
      <c r="AR708" s="27"/>
      <c r="AS708" s="22"/>
      <c r="AT708" s="31"/>
      <c r="AU708" s="21"/>
      <c r="AV708" s="27"/>
      <c r="AW708" s="21"/>
      <c r="AX708" s="31"/>
      <c r="AY708" s="21"/>
      <c r="AZ708" s="27"/>
      <c r="BA708" s="21"/>
      <c r="BB708" s="31"/>
      <c r="BC708" s="22"/>
      <c r="BD708" s="27"/>
      <c r="BE708" s="22"/>
      <c r="BF708" s="31"/>
      <c r="BG708" s="21"/>
      <c r="BH708" s="27"/>
      <c r="BI708" s="21"/>
    </row>
    <row r="709" spans="43:61">
      <c r="AQ709" s="22"/>
      <c r="AR709" s="27"/>
      <c r="AS709" s="22"/>
      <c r="AT709" s="31"/>
      <c r="AU709" s="21"/>
      <c r="AV709" s="27"/>
      <c r="AW709" s="21"/>
      <c r="AX709" s="31"/>
      <c r="AY709" s="21"/>
      <c r="AZ709" s="27"/>
      <c r="BA709" s="21"/>
      <c r="BB709" s="31"/>
      <c r="BC709" s="22"/>
      <c r="BD709" s="27"/>
      <c r="BE709" s="22"/>
      <c r="BF709" s="31"/>
      <c r="BG709" s="21"/>
      <c r="BH709" s="27"/>
      <c r="BI709" s="21"/>
    </row>
    <row r="710" spans="43:61">
      <c r="AQ710" s="22"/>
      <c r="AR710" s="27"/>
      <c r="AS710" s="22"/>
      <c r="AT710" s="31"/>
      <c r="AU710" s="21"/>
      <c r="AV710" s="27"/>
      <c r="AW710" s="21"/>
      <c r="AX710" s="31"/>
      <c r="AY710" s="21"/>
      <c r="AZ710" s="27"/>
      <c r="BA710" s="21"/>
      <c r="BB710" s="31"/>
      <c r="BC710" s="22"/>
      <c r="BD710" s="27"/>
      <c r="BE710" s="22"/>
      <c r="BF710" s="31"/>
      <c r="BG710" s="21"/>
      <c r="BH710" s="27"/>
      <c r="BI710" s="21"/>
    </row>
    <row r="711" spans="43:61">
      <c r="AQ711" s="22"/>
      <c r="AR711" s="27"/>
      <c r="AS711" s="22"/>
      <c r="AT711" s="31"/>
      <c r="AU711" s="21"/>
      <c r="AV711" s="27"/>
      <c r="AW711" s="21"/>
      <c r="AX711" s="31"/>
      <c r="AY711" s="21"/>
      <c r="AZ711" s="27"/>
      <c r="BA711" s="21"/>
      <c r="BB711" s="31"/>
      <c r="BC711" s="22"/>
      <c r="BD711" s="27"/>
      <c r="BE711" s="22"/>
      <c r="BF711" s="31"/>
      <c r="BG711" s="21"/>
      <c r="BH711" s="27"/>
      <c r="BI711" s="21"/>
    </row>
    <row r="712" spans="43:61">
      <c r="AQ712" s="22"/>
      <c r="AR712" s="27"/>
      <c r="AS712" s="22"/>
      <c r="AT712" s="31"/>
      <c r="AU712" s="21"/>
      <c r="AV712" s="27"/>
      <c r="AW712" s="21"/>
      <c r="AX712" s="31"/>
      <c r="AY712" s="21"/>
      <c r="AZ712" s="27"/>
      <c r="BA712" s="21"/>
      <c r="BB712" s="31"/>
      <c r="BC712" s="22"/>
      <c r="BD712" s="27"/>
      <c r="BE712" s="22"/>
      <c r="BF712" s="31"/>
      <c r="BG712" s="21"/>
      <c r="BH712" s="27"/>
      <c r="BI712" s="21"/>
    </row>
    <row r="713" spans="43:61">
      <c r="AQ713" s="22"/>
      <c r="AR713" s="27"/>
      <c r="AS713" s="22"/>
      <c r="AT713" s="31"/>
      <c r="AU713" s="21"/>
      <c r="AV713" s="27"/>
      <c r="AW713" s="21"/>
      <c r="AX713" s="31"/>
      <c r="AY713" s="21"/>
      <c r="AZ713" s="27"/>
      <c r="BA713" s="21"/>
      <c r="BB713" s="31"/>
      <c r="BC713" s="22"/>
      <c r="BD713" s="27"/>
      <c r="BE713" s="22"/>
      <c r="BF713" s="31"/>
      <c r="BG713" s="21"/>
      <c r="BH713" s="27"/>
      <c r="BI713" s="21"/>
    </row>
    <row r="714" spans="43:61">
      <c r="AQ714" s="22"/>
      <c r="AR714" s="27"/>
      <c r="AS714" s="22"/>
      <c r="AT714" s="31"/>
      <c r="AU714" s="21"/>
      <c r="AV714" s="27"/>
      <c r="AW714" s="21"/>
      <c r="AX714" s="31"/>
      <c r="AY714" s="21"/>
      <c r="AZ714" s="27"/>
      <c r="BA714" s="21"/>
      <c r="BB714" s="31"/>
      <c r="BC714" s="22"/>
      <c r="BD714" s="27"/>
      <c r="BE714" s="22"/>
      <c r="BF714" s="31"/>
      <c r="BG714" s="21"/>
      <c r="BH714" s="27"/>
      <c r="BI714" s="21"/>
    </row>
    <row r="715" spans="43:61">
      <c r="AQ715" s="22"/>
      <c r="AR715" s="27"/>
      <c r="AS715" s="22"/>
      <c r="AT715" s="31"/>
      <c r="AU715" s="21"/>
      <c r="AV715" s="27"/>
      <c r="AW715" s="21"/>
      <c r="AX715" s="31"/>
      <c r="AY715" s="21"/>
      <c r="AZ715" s="27"/>
      <c r="BA715" s="21"/>
      <c r="BB715" s="31"/>
      <c r="BC715" s="22"/>
      <c r="BD715" s="27"/>
      <c r="BE715" s="22"/>
      <c r="BF715" s="31"/>
      <c r="BG715" s="21"/>
      <c r="BH715" s="27"/>
      <c r="BI715" s="21"/>
    </row>
    <row r="716" spans="43:61">
      <c r="AQ716" s="22"/>
      <c r="AR716" s="27"/>
      <c r="AS716" s="22"/>
      <c r="AT716" s="31"/>
      <c r="AU716" s="21"/>
      <c r="AV716" s="27"/>
      <c r="AW716" s="21"/>
      <c r="AX716" s="31"/>
      <c r="AY716" s="21"/>
      <c r="AZ716" s="27"/>
      <c r="BA716" s="21"/>
      <c r="BB716" s="31"/>
      <c r="BC716" s="22"/>
      <c r="BD716" s="27"/>
      <c r="BE716" s="22"/>
      <c r="BF716" s="31"/>
      <c r="BG716" s="21"/>
      <c r="BH716" s="27"/>
      <c r="BI716" s="21"/>
    </row>
    <row r="717" spans="43:61">
      <c r="AQ717" s="22"/>
      <c r="AR717" s="27"/>
      <c r="AS717" s="22"/>
      <c r="AT717" s="31"/>
      <c r="AU717" s="21"/>
      <c r="AV717" s="27"/>
      <c r="AW717" s="21"/>
      <c r="AX717" s="31"/>
      <c r="AY717" s="21"/>
      <c r="AZ717" s="27"/>
      <c r="BA717" s="21"/>
      <c r="BB717" s="31"/>
      <c r="BC717" s="22"/>
      <c r="BD717" s="27"/>
      <c r="BE717" s="22"/>
      <c r="BF717" s="31"/>
      <c r="BG717" s="21"/>
      <c r="BH717" s="27"/>
      <c r="BI717" s="21"/>
    </row>
    <row r="718" spans="43:61">
      <c r="AQ718" s="22"/>
      <c r="AR718" s="27"/>
      <c r="AS718" s="22"/>
      <c r="AT718" s="31"/>
      <c r="AU718" s="21"/>
      <c r="AV718" s="27"/>
      <c r="AW718" s="21"/>
      <c r="AX718" s="31"/>
      <c r="AY718" s="21"/>
      <c r="AZ718" s="27"/>
      <c r="BA718" s="21"/>
      <c r="BB718" s="31"/>
      <c r="BC718" s="22"/>
      <c r="BD718" s="27"/>
      <c r="BE718" s="22"/>
      <c r="BF718" s="31"/>
      <c r="BG718" s="21"/>
      <c r="BH718" s="27"/>
      <c r="BI718" s="21"/>
    </row>
    <row r="719" spans="43:61">
      <c r="AQ719" s="22"/>
      <c r="AR719" s="27"/>
      <c r="AS719" s="22"/>
      <c r="AT719" s="31"/>
      <c r="AU719" s="21"/>
      <c r="AV719" s="27"/>
      <c r="AW719" s="21"/>
      <c r="AX719" s="31"/>
      <c r="AY719" s="21"/>
      <c r="AZ719" s="27"/>
      <c r="BA719" s="21"/>
      <c r="BB719" s="31"/>
      <c r="BC719" s="22"/>
      <c r="BD719" s="27"/>
      <c r="BE719" s="22"/>
      <c r="BF719" s="31"/>
      <c r="BG719" s="21"/>
      <c r="BH719" s="27"/>
      <c r="BI719" s="21"/>
    </row>
    <row r="720" spans="43:61">
      <c r="AQ720" s="22"/>
      <c r="AR720" s="27"/>
      <c r="AS720" s="22"/>
      <c r="AT720" s="31"/>
      <c r="AU720" s="21"/>
      <c r="AV720" s="27"/>
      <c r="AW720" s="21"/>
      <c r="AX720" s="31"/>
      <c r="AY720" s="21"/>
      <c r="AZ720" s="27"/>
      <c r="BA720" s="21"/>
      <c r="BB720" s="31"/>
      <c r="BC720" s="22"/>
      <c r="BD720" s="27"/>
      <c r="BE720" s="22"/>
      <c r="BF720" s="31"/>
      <c r="BG720" s="21"/>
      <c r="BH720" s="27"/>
      <c r="BI720" s="21"/>
    </row>
    <row r="721" spans="43:61">
      <c r="AQ721" s="22"/>
      <c r="AR721" s="27"/>
      <c r="AS721" s="22"/>
      <c r="AT721" s="31"/>
      <c r="AU721" s="21"/>
      <c r="AV721" s="27"/>
      <c r="AW721" s="21"/>
      <c r="AX721" s="31"/>
      <c r="AY721" s="21"/>
      <c r="AZ721" s="27"/>
      <c r="BA721" s="21"/>
      <c r="BB721" s="31"/>
      <c r="BC721" s="22"/>
      <c r="BD721" s="27"/>
      <c r="BE721" s="22"/>
      <c r="BF721" s="31"/>
      <c r="BG721" s="21"/>
      <c r="BH721" s="27"/>
      <c r="BI721" s="21"/>
    </row>
    <row r="722" spans="43:61">
      <c r="AQ722" s="22"/>
      <c r="AR722" s="27"/>
      <c r="AS722" s="22"/>
      <c r="AT722" s="31"/>
      <c r="AU722" s="21"/>
      <c r="AV722" s="27"/>
      <c r="AW722" s="21"/>
      <c r="AX722" s="31"/>
      <c r="AY722" s="21"/>
      <c r="AZ722" s="27"/>
      <c r="BA722" s="21"/>
      <c r="BB722" s="31"/>
      <c r="BC722" s="22"/>
      <c r="BD722" s="27"/>
      <c r="BE722" s="22"/>
      <c r="BF722" s="31"/>
      <c r="BG722" s="21"/>
      <c r="BH722" s="27"/>
      <c r="BI722" s="21"/>
    </row>
    <row r="723" spans="43:61">
      <c r="AQ723" s="22"/>
      <c r="AR723" s="27"/>
      <c r="AS723" s="22"/>
      <c r="AT723" s="31"/>
      <c r="AU723" s="21"/>
      <c r="AV723" s="27"/>
      <c r="AW723" s="21"/>
      <c r="AX723" s="31"/>
      <c r="AY723" s="21"/>
      <c r="AZ723" s="27"/>
      <c r="BA723" s="21"/>
      <c r="BB723" s="31"/>
      <c r="BC723" s="22"/>
      <c r="BD723" s="27"/>
      <c r="BE723" s="22"/>
      <c r="BF723" s="31"/>
      <c r="BG723" s="21"/>
      <c r="BH723" s="27"/>
      <c r="BI723" s="21"/>
    </row>
    <row r="724" spans="43:61">
      <c r="AQ724" s="22"/>
      <c r="AR724" s="27"/>
      <c r="AS724" s="22"/>
      <c r="AT724" s="31"/>
      <c r="AU724" s="21"/>
      <c r="AV724" s="27"/>
      <c r="AW724" s="21"/>
      <c r="AX724" s="31"/>
      <c r="AY724" s="21"/>
      <c r="AZ724" s="27"/>
      <c r="BA724" s="21"/>
      <c r="BB724" s="31"/>
      <c r="BC724" s="22"/>
      <c r="BD724" s="27"/>
      <c r="BE724" s="22"/>
      <c r="BF724" s="31"/>
      <c r="BG724" s="21"/>
      <c r="BH724" s="27"/>
      <c r="BI724" s="21"/>
    </row>
    <row r="725" spans="43:61">
      <c r="AQ725" s="22"/>
      <c r="AR725" s="27"/>
      <c r="AS725" s="22"/>
      <c r="AT725" s="31"/>
      <c r="AU725" s="21"/>
      <c r="AV725" s="27"/>
      <c r="AW725" s="21"/>
      <c r="AX725" s="31"/>
      <c r="AY725" s="21"/>
      <c r="AZ725" s="27"/>
      <c r="BA725" s="21"/>
      <c r="BB725" s="31"/>
      <c r="BC725" s="22"/>
      <c r="BD725" s="27"/>
      <c r="BE725" s="22"/>
      <c r="BF725" s="31"/>
      <c r="BG725" s="21"/>
      <c r="BH725" s="27"/>
      <c r="BI725" s="21"/>
    </row>
    <row r="726" spans="43:61">
      <c r="AQ726" s="22"/>
      <c r="AR726" s="27"/>
      <c r="AS726" s="22"/>
      <c r="AT726" s="31"/>
      <c r="AU726" s="21"/>
      <c r="AV726" s="27"/>
      <c r="AW726" s="21"/>
      <c r="AX726" s="31"/>
      <c r="AY726" s="21"/>
      <c r="AZ726" s="27"/>
      <c r="BA726" s="21"/>
      <c r="BB726" s="31"/>
      <c r="BC726" s="22"/>
      <c r="BD726" s="27"/>
      <c r="BE726" s="22"/>
      <c r="BF726" s="31"/>
      <c r="BG726" s="21"/>
      <c r="BH726" s="27"/>
      <c r="BI726" s="21"/>
    </row>
    <row r="727" spans="43:61">
      <c r="AQ727" s="22"/>
      <c r="AR727" s="27"/>
      <c r="AS727" s="22"/>
      <c r="AT727" s="31"/>
      <c r="AU727" s="21"/>
      <c r="AV727" s="27"/>
      <c r="AW727" s="21"/>
      <c r="AX727" s="31"/>
      <c r="AY727" s="21"/>
      <c r="AZ727" s="27"/>
      <c r="BA727" s="21"/>
      <c r="BB727" s="31"/>
      <c r="BC727" s="22"/>
      <c r="BD727" s="27"/>
      <c r="BE727" s="22"/>
      <c r="BF727" s="31"/>
      <c r="BG727" s="21"/>
      <c r="BH727" s="27"/>
      <c r="BI727" s="21"/>
    </row>
    <row r="728" spans="43:61">
      <c r="AQ728" s="22"/>
      <c r="AR728" s="27"/>
      <c r="AS728" s="22"/>
      <c r="AT728" s="31"/>
      <c r="AU728" s="21"/>
      <c r="AV728" s="27"/>
      <c r="AW728" s="21"/>
      <c r="AX728" s="31"/>
      <c r="AY728" s="21"/>
      <c r="AZ728" s="27"/>
      <c r="BA728" s="21"/>
      <c r="BB728" s="31"/>
      <c r="BC728" s="22"/>
      <c r="BD728" s="27"/>
      <c r="BE728" s="22"/>
      <c r="BF728" s="31"/>
      <c r="BG728" s="21"/>
      <c r="BH728" s="27"/>
      <c r="BI728" s="21"/>
    </row>
    <row r="729" spans="43:61">
      <c r="AQ729" s="22"/>
      <c r="AR729" s="27"/>
      <c r="AS729" s="22"/>
      <c r="AT729" s="31"/>
      <c r="AU729" s="21"/>
      <c r="AV729" s="27"/>
      <c r="AW729" s="21"/>
      <c r="AX729" s="31"/>
      <c r="AY729" s="21"/>
      <c r="AZ729" s="27"/>
      <c r="BA729" s="21"/>
      <c r="BB729" s="31"/>
      <c r="BC729" s="22"/>
      <c r="BD729" s="27"/>
      <c r="BE729" s="22"/>
      <c r="BF729" s="31"/>
      <c r="BG729" s="21"/>
      <c r="BH729" s="27"/>
      <c r="BI729" s="21"/>
    </row>
    <row r="730" spans="43:61">
      <c r="AQ730" s="22"/>
      <c r="AR730" s="27"/>
      <c r="AS730" s="22"/>
      <c r="AT730" s="31"/>
      <c r="AU730" s="21"/>
      <c r="AV730" s="27"/>
      <c r="AW730" s="21"/>
      <c r="AX730" s="31"/>
      <c r="AY730" s="21"/>
      <c r="AZ730" s="27"/>
      <c r="BA730" s="21"/>
      <c r="BB730" s="31"/>
      <c r="BC730" s="22"/>
      <c r="BD730" s="27"/>
      <c r="BE730" s="22"/>
      <c r="BF730" s="31"/>
      <c r="BG730" s="21"/>
      <c r="BH730" s="27"/>
      <c r="BI730" s="21"/>
    </row>
    <row r="731" spans="43:61">
      <c r="AQ731" s="22"/>
      <c r="AR731" s="27"/>
      <c r="AS731" s="22"/>
      <c r="AT731" s="31"/>
      <c r="AU731" s="21"/>
      <c r="AV731" s="27"/>
      <c r="AW731" s="21"/>
      <c r="AX731" s="31"/>
      <c r="AY731" s="21"/>
      <c r="AZ731" s="27"/>
      <c r="BA731" s="21"/>
      <c r="BB731" s="31"/>
      <c r="BC731" s="22"/>
      <c r="BD731" s="27"/>
      <c r="BE731" s="22"/>
      <c r="BF731" s="31"/>
      <c r="BG731" s="21"/>
      <c r="BH731" s="27"/>
      <c r="BI731" s="21"/>
    </row>
    <row r="732" spans="43:61">
      <c r="AQ732" s="22"/>
      <c r="AR732" s="27"/>
      <c r="AS732" s="22"/>
      <c r="AT732" s="31"/>
      <c r="AU732" s="21"/>
      <c r="AV732" s="27"/>
      <c r="AW732" s="21"/>
      <c r="AX732" s="31"/>
      <c r="AY732" s="21"/>
      <c r="AZ732" s="27"/>
      <c r="BA732" s="21"/>
      <c r="BB732" s="31"/>
      <c r="BC732" s="22"/>
      <c r="BD732" s="27"/>
      <c r="BE732" s="22"/>
      <c r="BF732" s="31"/>
      <c r="BG732" s="21"/>
      <c r="BH732" s="27"/>
      <c r="BI732" s="21"/>
    </row>
    <row r="733" spans="43:61">
      <c r="AQ733" s="22"/>
      <c r="AR733" s="27"/>
      <c r="AS733" s="22"/>
      <c r="AT733" s="31"/>
      <c r="AU733" s="21"/>
      <c r="AV733" s="27"/>
      <c r="AW733" s="21"/>
      <c r="AX733" s="31"/>
      <c r="AY733" s="21"/>
      <c r="AZ733" s="27"/>
      <c r="BA733" s="21"/>
      <c r="BB733" s="31"/>
      <c r="BC733" s="22"/>
      <c r="BD733" s="27"/>
      <c r="BE733" s="22"/>
      <c r="BF733" s="31"/>
      <c r="BG733" s="21"/>
      <c r="BH733" s="27"/>
      <c r="BI733" s="21"/>
    </row>
    <row r="734" spans="43:61">
      <c r="AQ734" s="22"/>
      <c r="AR734" s="27"/>
      <c r="AS734" s="22"/>
      <c r="AT734" s="31"/>
      <c r="AU734" s="21"/>
      <c r="AV734" s="27"/>
      <c r="AW734" s="21"/>
      <c r="AX734" s="31"/>
      <c r="AY734" s="21"/>
      <c r="AZ734" s="27"/>
      <c r="BA734" s="21"/>
      <c r="BB734" s="31"/>
      <c r="BC734" s="22"/>
      <c r="BD734" s="27"/>
      <c r="BE734" s="22"/>
      <c r="BF734" s="31"/>
      <c r="BG734" s="21"/>
      <c r="BH734" s="27"/>
      <c r="BI734" s="21"/>
    </row>
    <row r="735" spans="43:61">
      <c r="AQ735" s="22"/>
      <c r="AR735" s="27"/>
      <c r="AS735" s="22"/>
      <c r="AT735" s="31"/>
      <c r="AU735" s="21"/>
      <c r="AV735" s="27"/>
      <c r="AW735" s="21"/>
      <c r="AX735" s="31"/>
      <c r="AY735" s="21"/>
      <c r="AZ735" s="27"/>
      <c r="BA735" s="21"/>
      <c r="BB735" s="31"/>
      <c r="BC735" s="22"/>
      <c r="BD735" s="27"/>
      <c r="BE735" s="22"/>
      <c r="BF735" s="31"/>
      <c r="BG735" s="21"/>
      <c r="BH735" s="27"/>
      <c r="BI735" s="21"/>
    </row>
    <row r="736" spans="43:61">
      <c r="AQ736" s="22"/>
      <c r="AR736" s="27"/>
      <c r="AS736" s="22"/>
      <c r="AT736" s="31"/>
      <c r="AU736" s="21"/>
      <c r="AV736" s="27"/>
      <c r="AW736" s="21"/>
      <c r="AX736" s="31"/>
      <c r="AY736" s="21"/>
      <c r="AZ736" s="27"/>
      <c r="BA736" s="21"/>
      <c r="BB736" s="31"/>
      <c r="BC736" s="22"/>
      <c r="BD736" s="27"/>
      <c r="BE736" s="22"/>
      <c r="BF736" s="31"/>
      <c r="BG736" s="21"/>
      <c r="BH736" s="27"/>
      <c r="BI736" s="21"/>
    </row>
    <row r="737" spans="43:61">
      <c r="AQ737" s="22"/>
      <c r="AR737" s="27"/>
      <c r="AS737" s="22"/>
      <c r="AT737" s="31"/>
      <c r="AU737" s="21"/>
      <c r="AV737" s="27"/>
      <c r="AW737" s="21"/>
      <c r="AX737" s="31"/>
      <c r="AY737" s="21"/>
      <c r="AZ737" s="27"/>
      <c r="BA737" s="21"/>
      <c r="BB737" s="31"/>
      <c r="BC737" s="22"/>
      <c r="BD737" s="27"/>
      <c r="BE737" s="22"/>
      <c r="BF737" s="31"/>
      <c r="BG737" s="21"/>
      <c r="BH737" s="27"/>
      <c r="BI737" s="21"/>
    </row>
    <row r="738" spans="43:61">
      <c r="AQ738" s="22"/>
      <c r="AR738" s="27"/>
      <c r="AS738" s="22"/>
      <c r="AT738" s="31"/>
      <c r="AU738" s="21"/>
      <c r="AV738" s="27"/>
      <c r="AW738" s="21"/>
      <c r="AX738" s="31"/>
      <c r="AY738" s="21"/>
      <c r="AZ738" s="27"/>
      <c r="BA738" s="21"/>
      <c r="BB738" s="31"/>
      <c r="BC738" s="22"/>
      <c r="BD738" s="27"/>
      <c r="BE738" s="22"/>
      <c r="BF738" s="31"/>
      <c r="BG738" s="21"/>
      <c r="BH738" s="27"/>
      <c r="BI738" s="21"/>
    </row>
  </sheetData>
  <mergeCells count="33">
    <mergeCell ref="CS203:CS204"/>
    <mergeCell ref="CS233:CS234"/>
    <mergeCell ref="CS76:CS77"/>
    <mergeCell ref="CS136:CS137"/>
    <mergeCell ref="CS138:CS139"/>
    <mergeCell ref="CS190:CS191"/>
    <mergeCell ref="CS192:CS193"/>
    <mergeCell ref="CS112:CS113"/>
    <mergeCell ref="CN1:CO1"/>
    <mergeCell ref="CS7:CS8"/>
    <mergeCell ref="CS195:CS196"/>
    <mergeCell ref="CS9:CS10"/>
    <mergeCell ref="CS11:CS12"/>
    <mergeCell ref="CN287:CO287"/>
    <mergeCell ref="CN17:CO17"/>
    <mergeCell ref="CN111:CO111"/>
    <mergeCell ref="CN148:CO148"/>
    <mergeCell ref="CN232:CO232"/>
    <mergeCell ref="CN57:CO57"/>
    <mergeCell ref="CN85:CO85"/>
    <mergeCell ref="CN56:CO56"/>
    <mergeCell ref="CN60:CO60"/>
    <mergeCell ref="CN233:CO233"/>
    <mergeCell ref="CN268:CO268"/>
    <mergeCell ref="CN264:CO264"/>
    <mergeCell ref="CN235:CO235"/>
    <mergeCell ref="CN18:CO18"/>
    <mergeCell ref="CS333:CS334"/>
    <mergeCell ref="CS266:CS267"/>
    <mergeCell ref="CS275:CS276"/>
    <mergeCell ref="CS279:CS280"/>
    <mergeCell ref="CS298:CS299"/>
    <mergeCell ref="CS329:CS33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327"/>
  <sheetViews>
    <sheetView tabSelected="1" zoomScaleNormal="100" workbookViewId="0">
      <selection activeCell="DO21" sqref="DO21"/>
    </sheetView>
  </sheetViews>
  <sheetFormatPr defaultRowHeight="12.75"/>
  <cols>
    <col min="1" max="1" width="5.125" style="15" customWidth="1"/>
    <col min="2" max="2" width="27.125" style="272" customWidth="1"/>
    <col min="3" max="3" width="9" style="1"/>
    <col min="4" max="4" width="4.125" style="22" hidden="1" customWidth="1"/>
    <col min="5" max="5" width="4.625" style="31" hidden="1" customWidth="1"/>
    <col min="6" max="6" width="4.125" style="21" hidden="1" customWidth="1"/>
    <col min="7" max="7" width="4.125" style="27" hidden="1" customWidth="1"/>
    <col min="8" max="8" width="4.125" style="21" hidden="1" customWidth="1"/>
    <col min="9" max="9" width="4.125" style="31" hidden="1" customWidth="1"/>
    <col min="10" max="10" width="4.125" style="22" hidden="1" customWidth="1"/>
    <col min="11" max="11" width="4.125" style="27" hidden="1" customWidth="1"/>
    <col min="12" max="12" width="4.125" style="22" hidden="1" customWidth="1"/>
    <col min="13" max="13" width="4.125" style="31" hidden="1" customWidth="1"/>
    <col min="14" max="14" width="4.125" style="22" hidden="1" customWidth="1"/>
    <col min="15" max="15" width="4.125" style="27" hidden="1" customWidth="1"/>
    <col min="16" max="16" width="4.125" style="22" hidden="1" customWidth="1"/>
    <col min="17" max="17" width="4.125" style="31" hidden="1" customWidth="1"/>
    <col min="18" max="18" width="4.125" style="22" hidden="1" customWidth="1"/>
    <col min="19" max="19" width="5.25" style="27" hidden="1" customWidth="1"/>
    <col min="20" max="20" width="4.125" style="22" hidden="1" customWidth="1"/>
    <col min="21" max="21" width="4.125" style="31" hidden="1" customWidth="1"/>
    <col min="22" max="22" width="4.125" style="15" hidden="1" customWidth="1"/>
    <col min="23" max="23" width="4.125" style="29" hidden="1" customWidth="1"/>
    <col min="24" max="24" width="4.125" style="15" hidden="1" customWidth="1"/>
    <col min="25" max="25" width="4.125" style="33" hidden="1" customWidth="1"/>
    <col min="26" max="26" width="4.125" style="22" hidden="1" customWidth="1"/>
    <col min="27" max="27" width="4.125" style="27" hidden="1" customWidth="1"/>
    <col min="28" max="28" width="4.125" style="22" hidden="1" customWidth="1"/>
    <col min="29" max="29" width="4.125" style="31" hidden="1" customWidth="1"/>
    <col min="30" max="30" width="6.75" style="22" hidden="1" customWidth="1"/>
    <col min="31" max="31" width="4.125" style="27" hidden="1" customWidth="1"/>
    <col min="32" max="32" width="4.125" style="22" hidden="1" customWidth="1"/>
    <col min="33" max="33" width="4.125" style="31" hidden="1" customWidth="1"/>
    <col min="34" max="34" width="4.125" style="15" hidden="1" customWidth="1"/>
    <col min="35" max="35" width="4.125" style="29" hidden="1" customWidth="1"/>
    <col min="36" max="36" width="4.125" style="15" hidden="1" customWidth="1"/>
    <col min="37" max="37" width="4.125" style="33" hidden="1" customWidth="1"/>
    <col min="38" max="38" width="4.125" style="21" hidden="1" customWidth="1"/>
    <col min="39" max="39" width="4.125" style="27" hidden="1" customWidth="1"/>
    <col min="40" max="40" width="4.125" style="22" hidden="1" customWidth="1"/>
    <col min="41" max="41" width="4.125" style="31" hidden="1" customWidth="1"/>
    <col min="42" max="42" width="4.125" style="45" hidden="1" customWidth="1"/>
    <col min="43" max="43" width="4.125" style="46" hidden="1" customWidth="1"/>
    <col min="44" max="44" width="4.125" style="45" hidden="1" customWidth="1"/>
    <col min="45" max="45" width="4.125" style="47" hidden="1" customWidth="1"/>
    <col min="46" max="46" width="4.125" style="56" hidden="1" customWidth="1"/>
    <col min="47" max="47" width="4.125" style="58" hidden="1" customWidth="1"/>
    <col min="48" max="48" width="4.125" style="56" hidden="1" customWidth="1"/>
    <col min="49" max="49" width="4.125" style="54" hidden="1" customWidth="1"/>
    <col min="50" max="50" width="4.125" style="120" hidden="1" customWidth="1"/>
    <col min="51" max="51" width="4.125" style="39" hidden="1" customWidth="1"/>
    <col min="52" max="52" width="4.125" style="120" hidden="1" customWidth="1"/>
    <col min="53" max="53" width="4.125" style="40" hidden="1" customWidth="1"/>
    <col min="54" max="54" width="4.125" style="45" hidden="1" customWidth="1"/>
    <col min="55" max="55" width="4.125" style="46" hidden="1" customWidth="1"/>
    <col min="56" max="56" width="4.125" style="45" hidden="1" customWidth="1"/>
    <col min="57" max="57" width="4.125" style="47" hidden="1" customWidth="1"/>
    <col min="58" max="58" width="4.125" style="56" hidden="1" customWidth="1"/>
    <col min="59" max="59" width="4.125" style="58" hidden="1" customWidth="1"/>
    <col min="60" max="60" width="4.125" style="56" hidden="1" customWidth="1"/>
    <col min="61" max="61" width="4.125" style="54" hidden="1" customWidth="1"/>
    <col min="62" max="62" width="4.125" style="38" hidden="1" customWidth="1"/>
    <col min="63" max="63" width="4.125" style="39" hidden="1" customWidth="1"/>
    <col min="64" max="64" width="4.125" style="38" hidden="1" customWidth="1"/>
    <col min="65" max="65" width="4.125" style="40" hidden="1" customWidth="1"/>
    <col min="66" max="66" width="4.125" style="23" hidden="1" customWidth="1"/>
    <col min="67" max="67" width="4.125" style="29" hidden="1" customWidth="1"/>
    <col min="68" max="68" width="4.125" style="23" hidden="1" customWidth="1"/>
    <col min="69" max="69" width="4.125" style="33" hidden="1" customWidth="1"/>
    <col min="70" max="70" width="4.125" style="21" hidden="1" customWidth="1"/>
    <col min="71" max="71" width="4.125" style="27" hidden="1" customWidth="1"/>
    <col min="72" max="72" width="4.125" style="21" hidden="1" customWidth="1"/>
    <col min="73" max="73" width="4.125" style="31" hidden="1" customWidth="1"/>
    <col min="74" max="74" width="4.125" style="142" hidden="1" customWidth="1"/>
    <col min="75" max="75" width="4.125" style="143" hidden="1" customWidth="1"/>
    <col min="76" max="76" width="4.125" style="142" hidden="1" customWidth="1"/>
    <col min="77" max="77" width="4.125" style="144" hidden="1" customWidth="1"/>
    <col min="78" max="78" width="4.125" style="142" hidden="1" customWidth="1"/>
    <col min="79" max="79" width="4.125" style="143" hidden="1" customWidth="1"/>
    <col min="80" max="80" width="4.125" style="142" hidden="1" customWidth="1"/>
    <col min="81" max="81" width="4.125" style="144" hidden="1" customWidth="1"/>
    <col min="82" max="82" width="4.125" style="181" hidden="1" customWidth="1"/>
    <col min="83" max="83" width="4.125" style="182" hidden="1" customWidth="1"/>
    <col min="84" max="84" width="4.125" style="181" hidden="1" customWidth="1"/>
    <col min="85" max="85" width="4.125" style="183" hidden="1" customWidth="1"/>
    <col min="86" max="86" width="4.25" style="162" hidden="1" customWidth="1"/>
    <col min="87" max="87" width="4.125" style="163" hidden="1" customWidth="1"/>
    <col min="88" max="88" width="4" style="162" hidden="1" customWidth="1"/>
    <col min="89" max="89" width="4.125" style="164" hidden="1" customWidth="1"/>
    <col min="90" max="90" width="4.125" style="52" hidden="1" customWidth="1"/>
    <col min="91" max="91" width="4.125" style="24" hidden="1" customWidth="1"/>
    <col min="92" max="93" width="4.125" style="25" hidden="1" customWidth="1"/>
    <col min="94" max="94" width="4.125" style="9" hidden="1" customWidth="1"/>
    <col min="95" max="95" width="9" style="14"/>
    <col min="96" max="116" width="0" style="14" hidden="1" customWidth="1"/>
    <col min="117" max="119" width="9" style="14"/>
    <col min="120" max="16384" width="9" style="15"/>
  </cols>
  <sheetData>
    <row r="1" spans="1:93">
      <c r="A1" s="15" t="s">
        <v>145</v>
      </c>
      <c r="B1" s="2" t="s">
        <v>0</v>
      </c>
      <c r="C1" s="5" t="s">
        <v>29</v>
      </c>
      <c r="D1" s="10"/>
      <c r="E1" s="30"/>
      <c r="F1" s="9"/>
      <c r="G1" s="26"/>
      <c r="H1" s="9"/>
      <c r="I1" s="30"/>
      <c r="J1" s="10"/>
      <c r="K1" s="26"/>
      <c r="L1" s="10"/>
      <c r="M1" s="30"/>
      <c r="N1" s="10"/>
      <c r="O1" s="26"/>
      <c r="P1" s="10"/>
      <c r="Q1" s="30"/>
      <c r="R1" s="10"/>
      <c r="S1" s="26"/>
      <c r="T1" s="10"/>
      <c r="U1" s="30"/>
      <c r="V1" s="1"/>
      <c r="W1" s="28"/>
      <c r="X1" s="1"/>
      <c r="Y1" s="32"/>
      <c r="Z1" s="10"/>
      <c r="AA1" s="26"/>
      <c r="AB1" s="10"/>
      <c r="AC1" s="30"/>
      <c r="AD1" s="10"/>
      <c r="AE1" s="26"/>
      <c r="AF1" s="10"/>
      <c r="AG1" s="30"/>
      <c r="AH1" s="1"/>
      <c r="AI1" s="28"/>
      <c r="AJ1" s="1"/>
      <c r="AK1" s="32"/>
      <c r="AL1" s="9"/>
      <c r="AM1" s="26"/>
      <c r="AN1" s="10"/>
      <c r="AO1" s="30"/>
      <c r="AP1" s="42"/>
      <c r="AQ1" s="43"/>
      <c r="AR1" s="42"/>
      <c r="AS1" s="44"/>
      <c r="AT1" s="55"/>
      <c r="AU1" s="57"/>
      <c r="AV1" s="55"/>
      <c r="AW1" s="53"/>
      <c r="AX1" s="117"/>
      <c r="AY1" s="36"/>
      <c r="AZ1" s="117"/>
      <c r="BA1" s="37"/>
      <c r="BB1" s="42"/>
      <c r="BC1" s="43"/>
      <c r="BD1" s="42"/>
      <c r="BE1" s="44"/>
      <c r="BF1" s="55"/>
      <c r="BG1" s="57"/>
      <c r="BH1" s="55"/>
      <c r="BI1" s="53"/>
      <c r="BJ1" s="35"/>
      <c r="BK1" s="36"/>
      <c r="BL1" s="35"/>
      <c r="BM1" s="37"/>
      <c r="BN1" s="11"/>
      <c r="BO1" s="28"/>
      <c r="BP1" s="11"/>
      <c r="BQ1" s="32"/>
      <c r="BR1" s="9"/>
      <c r="BS1" s="26"/>
      <c r="BT1" s="9"/>
      <c r="BU1" s="30"/>
      <c r="BV1" s="131"/>
      <c r="BW1" s="132"/>
      <c r="BX1" s="131"/>
      <c r="BY1" s="133"/>
      <c r="BZ1" s="131"/>
      <c r="CA1" s="132"/>
      <c r="CB1" s="131"/>
      <c r="CC1" s="133"/>
      <c r="CD1" s="166"/>
      <c r="CE1" s="167"/>
      <c r="CF1" s="166"/>
      <c r="CG1" s="168"/>
      <c r="CH1" s="147"/>
      <c r="CI1" s="148"/>
      <c r="CJ1" s="147"/>
      <c r="CK1" s="149"/>
      <c r="CL1" s="51"/>
      <c r="CM1" s="12"/>
      <c r="CN1" s="249"/>
      <c r="CO1" s="249"/>
    </row>
    <row r="2" spans="1:93">
      <c r="A2" s="1">
        <v>1</v>
      </c>
      <c r="B2" s="1" t="s">
        <v>55</v>
      </c>
      <c r="C2" s="292">
        <v>660</v>
      </c>
      <c r="D2" s="10"/>
      <c r="E2" s="30"/>
      <c r="F2" s="9"/>
      <c r="G2" s="26"/>
      <c r="H2" s="9"/>
      <c r="I2" s="30"/>
      <c r="J2" s="10"/>
      <c r="K2" s="26"/>
      <c r="L2" s="10"/>
      <c r="M2" s="30"/>
      <c r="N2" s="10"/>
      <c r="O2" s="26"/>
      <c r="P2" s="10"/>
      <c r="Q2" s="30"/>
      <c r="R2" s="10"/>
      <c r="S2" s="26"/>
      <c r="T2" s="10"/>
      <c r="U2" s="30"/>
      <c r="V2" s="1"/>
      <c r="W2" s="28"/>
      <c r="X2" s="1"/>
      <c r="Y2" s="32"/>
      <c r="Z2" s="10"/>
      <c r="AA2" s="26"/>
      <c r="AB2" s="10"/>
      <c r="AC2" s="30"/>
      <c r="AD2" s="10"/>
      <c r="AE2" s="26"/>
      <c r="AF2" s="10"/>
      <c r="AG2" s="30"/>
      <c r="AH2" s="1"/>
      <c r="AI2" s="28"/>
      <c r="AJ2" s="1"/>
      <c r="AK2" s="32"/>
      <c r="AL2" s="9"/>
      <c r="AM2" s="26"/>
      <c r="AN2" s="10"/>
      <c r="AO2" s="30"/>
      <c r="AP2" s="42"/>
      <c r="AQ2" s="43"/>
      <c r="AR2" s="42"/>
      <c r="AS2" s="44"/>
      <c r="AT2" s="55"/>
      <c r="AU2" s="57"/>
      <c r="AV2" s="55"/>
      <c r="AW2" s="53"/>
      <c r="AX2" s="117"/>
      <c r="AY2" s="36"/>
      <c r="AZ2" s="117"/>
      <c r="BA2" s="37"/>
      <c r="BB2" s="42"/>
      <c r="BC2" s="43"/>
      <c r="BD2" s="42"/>
      <c r="BE2" s="44"/>
      <c r="BF2" s="55"/>
      <c r="BG2" s="57"/>
      <c r="BH2" s="55"/>
      <c r="BI2" s="53"/>
      <c r="BJ2" s="35"/>
      <c r="BK2" s="36"/>
      <c r="BL2" s="35"/>
      <c r="BM2" s="37"/>
      <c r="BN2" s="11"/>
      <c r="BO2" s="28"/>
      <c r="BP2" s="11"/>
      <c r="BQ2" s="32"/>
      <c r="BR2" s="9"/>
      <c r="BS2" s="26"/>
      <c r="BT2" s="9"/>
      <c r="BU2" s="30"/>
      <c r="BV2" s="131"/>
      <c r="BW2" s="132"/>
      <c r="BX2" s="131"/>
      <c r="BY2" s="133"/>
      <c r="BZ2" s="131"/>
      <c r="CA2" s="132"/>
      <c r="CB2" s="131"/>
      <c r="CC2" s="133"/>
      <c r="CD2" s="166"/>
      <c r="CE2" s="167"/>
      <c r="CF2" s="166"/>
      <c r="CG2" s="168"/>
      <c r="CH2" s="147"/>
      <c r="CI2" s="148"/>
      <c r="CJ2" s="147"/>
      <c r="CK2" s="149"/>
      <c r="CL2" s="51"/>
      <c r="CM2" s="12"/>
      <c r="CN2" s="249"/>
      <c r="CO2" s="249"/>
    </row>
    <row r="3" spans="1:93">
      <c r="A3" s="272">
        <v>2</v>
      </c>
      <c r="B3" s="1" t="s">
        <v>196</v>
      </c>
      <c r="C3" s="227">
        <v>543</v>
      </c>
      <c r="D3" s="10"/>
      <c r="E3" s="30"/>
      <c r="F3" s="9"/>
      <c r="G3" s="26"/>
      <c r="H3" s="9"/>
      <c r="I3" s="30"/>
      <c r="J3" s="10"/>
      <c r="K3" s="26"/>
      <c r="L3" s="10"/>
      <c r="M3" s="30"/>
      <c r="N3" s="10"/>
      <c r="O3" s="26"/>
      <c r="P3" s="10"/>
      <c r="Q3" s="30"/>
      <c r="R3" s="10"/>
      <c r="S3" s="26"/>
      <c r="T3" s="10"/>
      <c r="U3" s="30"/>
      <c r="V3" s="1"/>
      <c r="W3" s="28"/>
      <c r="X3" s="1"/>
      <c r="Y3" s="32"/>
      <c r="Z3" s="10"/>
      <c r="AA3" s="26"/>
      <c r="AB3" s="10"/>
      <c r="AC3" s="30"/>
      <c r="AD3" s="10"/>
      <c r="AE3" s="26"/>
      <c r="AF3" s="10"/>
      <c r="AG3" s="30"/>
      <c r="AH3" s="1"/>
      <c r="AI3" s="28"/>
      <c r="AJ3" s="1"/>
      <c r="AK3" s="32"/>
      <c r="AL3" s="9"/>
      <c r="AM3" s="26"/>
      <c r="AN3" s="10"/>
      <c r="AO3" s="30"/>
      <c r="AP3" s="42"/>
      <c r="AQ3" s="43"/>
      <c r="AR3" s="42"/>
      <c r="AS3" s="44"/>
      <c r="AT3" s="55"/>
      <c r="AU3" s="57"/>
      <c r="AV3" s="55"/>
      <c r="AW3" s="53"/>
      <c r="AX3" s="117"/>
      <c r="AY3" s="36"/>
      <c r="AZ3" s="117"/>
      <c r="BA3" s="37"/>
      <c r="BB3" s="42"/>
      <c r="BC3" s="43"/>
      <c r="BD3" s="42"/>
      <c r="BE3" s="44"/>
      <c r="BF3" s="55"/>
      <c r="BG3" s="57"/>
      <c r="BH3" s="55"/>
      <c r="BI3" s="53"/>
      <c r="BJ3" s="35"/>
      <c r="BK3" s="36"/>
      <c r="BL3" s="35"/>
      <c r="BM3" s="37"/>
      <c r="BN3" s="11"/>
      <c r="BO3" s="28"/>
      <c r="BP3" s="11"/>
      <c r="BQ3" s="32"/>
      <c r="BR3" s="9"/>
      <c r="BS3" s="26"/>
      <c r="BT3" s="9"/>
      <c r="BU3" s="30"/>
      <c r="BV3" s="131"/>
      <c r="BW3" s="132"/>
      <c r="BX3" s="131"/>
      <c r="BY3" s="133"/>
      <c r="BZ3" s="131"/>
      <c r="CA3" s="132"/>
      <c r="CB3" s="131"/>
      <c r="CC3" s="133"/>
      <c r="CD3" s="166"/>
      <c r="CE3" s="167"/>
      <c r="CF3" s="166"/>
      <c r="CG3" s="168"/>
      <c r="CH3" s="147"/>
      <c r="CI3" s="148"/>
      <c r="CJ3" s="147"/>
      <c r="CK3" s="149"/>
      <c r="CL3" s="51"/>
      <c r="CM3" s="12"/>
      <c r="CN3" s="249"/>
      <c r="CO3" s="249"/>
    </row>
    <row r="4" spans="1:93">
      <c r="A4" s="1">
        <v>3</v>
      </c>
      <c r="B4" s="10" t="s">
        <v>398</v>
      </c>
      <c r="C4" s="292">
        <v>315</v>
      </c>
      <c r="D4" s="10"/>
      <c r="E4" s="30"/>
      <c r="F4" s="9"/>
      <c r="G4" s="26"/>
      <c r="H4" s="9"/>
      <c r="I4" s="30"/>
      <c r="J4" s="10"/>
      <c r="K4" s="26"/>
      <c r="L4" s="10"/>
      <c r="M4" s="30"/>
      <c r="N4" s="10"/>
      <c r="O4" s="26"/>
      <c r="P4" s="10"/>
      <c r="Q4" s="30"/>
      <c r="R4" s="10"/>
      <c r="S4" s="26"/>
      <c r="T4" s="10"/>
      <c r="U4" s="30"/>
      <c r="V4" s="1"/>
      <c r="W4" s="28"/>
      <c r="X4" s="1"/>
      <c r="Y4" s="32"/>
      <c r="Z4" s="10"/>
      <c r="AA4" s="26"/>
      <c r="AB4" s="10"/>
      <c r="AC4" s="30"/>
      <c r="AD4" s="10"/>
      <c r="AE4" s="26"/>
      <c r="AF4" s="10"/>
      <c r="AG4" s="30"/>
      <c r="AH4" s="1"/>
      <c r="AI4" s="28"/>
      <c r="AJ4" s="1"/>
      <c r="AK4" s="32"/>
      <c r="AL4" s="9"/>
      <c r="AM4" s="26"/>
      <c r="AN4" s="10"/>
      <c r="AO4" s="30"/>
      <c r="AP4" s="42"/>
      <c r="AQ4" s="43"/>
      <c r="AR4" s="42"/>
      <c r="AS4" s="44"/>
      <c r="AT4" s="55"/>
      <c r="AU4" s="57"/>
      <c r="AV4" s="55"/>
      <c r="AW4" s="53"/>
      <c r="AX4" s="117"/>
      <c r="AY4" s="36"/>
      <c r="AZ4" s="117"/>
      <c r="BA4" s="37"/>
      <c r="BB4" s="42"/>
      <c r="BC4" s="43"/>
      <c r="BD4" s="42"/>
      <c r="BE4" s="44"/>
      <c r="BF4" s="55"/>
      <c r="BG4" s="57"/>
      <c r="BH4" s="55"/>
      <c r="BI4" s="53"/>
      <c r="BJ4" s="35"/>
      <c r="BK4" s="36"/>
      <c r="BL4" s="35"/>
      <c r="BM4" s="37"/>
      <c r="BN4" s="11"/>
      <c r="BO4" s="28"/>
      <c r="BP4" s="11"/>
      <c r="BQ4" s="32"/>
      <c r="BR4" s="9"/>
      <c r="BS4" s="26"/>
      <c r="BT4" s="9"/>
      <c r="BU4" s="30"/>
      <c r="BV4" s="131"/>
      <c r="BW4" s="132"/>
      <c r="BX4" s="131"/>
      <c r="BY4" s="133"/>
      <c r="BZ4" s="131"/>
      <c r="CA4" s="132"/>
      <c r="CB4" s="131"/>
      <c r="CC4" s="133"/>
      <c r="CD4" s="166"/>
      <c r="CE4" s="167"/>
      <c r="CF4" s="166"/>
      <c r="CG4" s="168"/>
      <c r="CH4" s="147"/>
      <c r="CI4" s="148"/>
      <c r="CJ4" s="147"/>
      <c r="CK4" s="149"/>
      <c r="CL4" s="51"/>
      <c r="CM4" s="12"/>
      <c r="CN4" s="249"/>
      <c r="CO4" s="249"/>
    </row>
    <row r="5" spans="1:93">
      <c r="A5" s="272">
        <v>4</v>
      </c>
      <c r="B5" s="1" t="s">
        <v>400</v>
      </c>
      <c r="C5" s="292">
        <v>300</v>
      </c>
      <c r="D5" s="10"/>
      <c r="E5" s="30"/>
      <c r="F5" s="9"/>
      <c r="G5" s="26"/>
      <c r="H5" s="9"/>
      <c r="I5" s="30"/>
      <c r="J5" s="10"/>
      <c r="K5" s="26"/>
      <c r="L5" s="10"/>
      <c r="M5" s="30"/>
      <c r="N5" s="10"/>
      <c r="O5" s="26"/>
      <c r="P5" s="10"/>
      <c r="Q5" s="30"/>
      <c r="R5" s="10"/>
      <c r="S5" s="26"/>
      <c r="T5" s="10"/>
      <c r="U5" s="30"/>
      <c r="V5" s="1"/>
      <c r="W5" s="28"/>
      <c r="X5" s="1"/>
      <c r="Y5" s="32"/>
      <c r="Z5" s="10"/>
      <c r="AA5" s="26"/>
      <c r="AB5" s="10"/>
      <c r="AC5" s="30"/>
      <c r="AD5" s="10"/>
      <c r="AE5" s="26"/>
      <c r="AF5" s="10"/>
      <c r="AG5" s="30"/>
      <c r="AH5" s="1"/>
      <c r="AI5" s="28"/>
      <c r="AJ5" s="1"/>
      <c r="AK5" s="32"/>
      <c r="AL5" s="9"/>
      <c r="AM5" s="26"/>
      <c r="AN5" s="10"/>
      <c r="AO5" s="30"/>
      <c r="AP5" s="42"/>
      <c r="AQ5" s="43"/>
      <c r="AR5" s="42"/>
      <c r="AS5" s="44"/>
      <c r="AT5" s="55"/>
      <c r="AU5" s="57"/>
      <c r="AV5" s="55"/>
      <c r="AW5" s="53"/>
      <c r="AX5" s="117"/>
      <c r="AY5" s="36"/>
      <c r="AZ5" s="117"/>
      <c r="BA5" s="37"/>
      <c r="BB5" s="42"/>
      <c r="BC5" s="43"/>
      <c r="BD5" s="42"/>
      <c r="BE5" s="44"/>
      <c r="BF5" s="55"/>
      <c r="BG5" s="57"/>
      <c r="BH5" s="55"/>
      <c r="BI5" s="53"/>
      <c r="BJ5" s="35"/>
      <c r="BK5" s="36"/>
      <c r="BL5" s="35"/>
      <c r="BM5" s="37"/>
      <c r="BN5" s="11"/>
      <c r="BO5" s="28"/>
      <c r="BP5" s="11"/>
      <c r="BQ5" s="32"/>
      <c r="BR5" s="9"/>
      <c r="BS5" s="26"/>
      <c r="BT5" s="9"/>
      <c r="BU5" s="30"/>
      <c r="BV5" s="131"/>
      <c r="BW5" s="132"/>
      <c r="BX5" s="131"/>
      <c r="BY5" s="133"/>
      <c r="BZ5" s="131"/>
      <c r="CA5" s="132"/>
      <c r="CB5" s="131"/>
      <c r="CC5" s="133"/>
      <c r="CD5" s="166"/>
      <c r="CE5" s="167"/>
      <c r="CF5" s="166"/>
      <c r="CG5" s="168"/>
      <c r="CH5" s="147"/>
      <c r="CI5" s="148"/>
      <c r="CJ5" s="147"/>
      <c r="CK5" s="149"/>
      <c r="CL5" s="51"/>
      <c r="CM5" s="12"/>
      <c r="CN5" s="249"/>
      <c r="CO5" s="249"/>
    </row>
    <row r="6" spans="1:93">
      <c r="A6" s="1">
        <v>5</v>
      </c>
      <c r="B6" s="1" t="s">
        <v>177</v>
      </c>
      <c r="C6" s="292">
        <v>243</v>
      </c>
      <c r="D6" s="10"/>
      <c r="E6" s="30"/>
      <c r="F6" s="9"/>
      <c r="G6" s="26"/>
      <c r="H6" s="9"/>
      <c r="I6" s="30"/>
      <c r="J6" s="10"/>
      <c r="K6" s="26"/>
      <c r="L6" s="10"/>
      <c r="M6" s="30"/>
      <c r="N6" s="10"/>
      <c r="O6" s="26"/>
      <c r="P6" s="10"/>
      <c r="Q6" s="30"/>
      <c r="R6" s="10"/>
      <c r="S6" s="26"/>
      <c r="T6" s="10"/>
      <c r="U6" s="30"/>
      <c r="V6" s="1"/>
      <c r="W6" s="28"/>
      <c r="X6" s="1"/>
      <c r="Y6" s="32"/>
      <c r="Z6" s="10"/>
      <c r="AA6" s="26"/>
      <c r="AB6" s="10"/>
      <c r="AC6" s="30"/>
      <c r="AD6" s="10"/>
      <c r="AE6" s="26"/>
      <c r="AF6" s="10"/>
      <c r="AG6" s="30"/>
      <c r="AH6" s="1"/>
      <c r="AI6" s="28"/>
      <c r="AJ6" s="1"/>
      <c r="AK6" s="32"/>
      <c r="AL6" s="9"/>
      <c r="AM6" s="26"/>
      <c r="AN6" s="10"/>
      <c r="AO6" s="30"/>
      <c r="AP6" s="42"/>
      <c r="AQ6" s="43"/>
      <c r="AR6" s="42"/>
      <c r="AS6" s="44"/>
      <c r="AT6" s="55"/>
      <c r="AU6" s="57"/>
      <c r="AV6" s="55"/>
      <c r="AW6" s="53"/>
      <c r="AX6" s="117"/>
      <c r="AY6" s="36"/>
      <c r="AZ6" s="117"/>
      <c r="BA6" s="37"/>
      <c r="BB6" s="42"/>
      <c r="BC6" s="43"/>
      <c r="BD6" s="42"/>
      <c r="BE6" s="44"/>
      <c r="BF6" s="55"/>
      <c r="BG6" s="57"/>
      <c r="BH6" s="55"/>
      <c r="BI6" s="53"/>
      <c r="BJ6" s="35"/>
      <c r="BK6" s="36"/>
      <c r="BL6" s="35"/>
      <c r="BM6" s="37"/>
      <c r="BN6" s="11"/>
      <c r="BO6" s="28"/>
      <c r="BP6" s="11"/>
      <c r="BQ6" s="32"/>
      <c r="BR6" s="9"/>
      <c r="BS6" s="26"/>
      <c r="BT6" s="9"/>
      <c r="BU6" s="30"/>
      <c r="BV6" s="131"/>
      <c r="BW6" s="132"/>
      <c r="BX6" s="131"/>
      <c r="BY6" s="133"/>
      <c r="BZ6" s="131"/>
      <c r="CA6" s="132"/>
      <c r="CB6" s="131"/>
      <c r="CC6" s="133"/>
      <c r="CD6" s="166"/>
      <c r="CE6" s="167"/>
      <c r="CF6" s="166"/>
      <c r="CG6" s="168"/>
      <c r="CH6" s="147"/>
      <c r="CI6" s="148"/>
      <c r="CJ6" s="147"/>
      <c r="CK6" s="149"/>
      <c r="CL6" s="51"/>
      <c r="CM6" s="12"/>
      <c r="CN6" s="249"/>
      <c r="CO6" s="249"/>
    </row>
    <row r="7" spans="1:93">
      <c r="A7" s="272">
        <v>6</v>
      </c>
      <c r="B7" s="1" t="s">
        <v>79</v>
      </c>
      <c r="C7" s="227">
        <v>239</v>
      </c>
      <c r="D7" s="10"/>
      <c r="E7" s="30"/>
      <c r="F7" s="9"/>
      <c r="G7" s="26"/>
      <c r="H7" s="9"/>
      <c r="I7" s="30"/>
      <c r="J7" s="10"/>
      <c r="K7" s="26"/>
      <c r="L7" s="10"/>
      <c r="M7" s="30"/>
      <c r="N7" s="10"/>
      <c r="O7" s="26"/>
      <c r="P7" s="10"/>
      <c r="Q7" s="30"/>
      <c r="R7" s="10"/>
      <c r="S7" s="26"/>
      <c r="T7" s="10"/>
      <c r="U7" s="30"/>
      <c r="V7" s="1"/>
      <c r="W7" s="28"/>
      <c r="X7" s="1"/>
      <c r="Y7" s="32"/>
      <c r="Z7" s="10"/>
      <c r="AA7" s="26"/>
      <c r="AB7" s="10"/>
      <c r="AC7" s="30"/>
      <c r="AD7" s="10"/>
      <c r="AE7" s="26"/>
      <c r="AF7" s="10"/>
      <c r="AG7" s="30"/>
      <c r="AH7" s="1"/>
      <c r="AI7" s="28"/>
      <c r="AJ7" s="1"/>
      <c r="AK7" s="32"/>
      <c r="AL7" s="9"/>
      <c r="AM7" s="26"/>
      <c r="AN7" s="10"/>
      <c r="AO7" s="30"/>
      <c r="AP7" s="42"/>
      <c r="AQ7" s="43"/>
      <c r="AR7" s="42"/>
      <c r="AS7" s="44"/>
      <c r="AT7" s="55"/>
      <c r="AU7" s="57"/>
      <c r="AV7" s="55"/>
      <c r="AW7" s="53"/>
      <c r="AX7" s="117"/>
      <c r="AY7" s="36"/>
      <c r="AZ7" s="117"/>
      <c r="BA7" s="37"/>
      <c r="BB7" s="42"/>
      <c r="BC7" s="43"/>
      <c r="BD7" s="42"/>
      <c r="BE7" s="44"/>
      <c r="BF7" s="55"/>
      <c r="BG7" s="57"/>
      <c r="BH7" s="55"/>
      <c r="BI7" s="53"/>
      <c r="BJ7" s="35"/>
      <c r="BK7" s="36"/>
      <c r="BL7" s="35"/>
      <c r="BM7" s="37"/>
      <c r="BN7" s="11"/>
      <c r="BO7" s="28"/>
      <c r="BP7" s="11"/>
      <c r="BQ7" s="32"/>
      <c r="BR7" s="9"/>
      <c r="BS7" s="26"/>
      <c r="BT7" s="9"/>
      <c r="BU7" s="30"/>
      <c r="BV7" s="131"/>
      <c r="BW7" s="132"/>
      <c r="BX7" s="131"/>
      <c r="BY7" s="133"/>
      <c r="BZ7" s="131"/>
      <c r="CA7" s="132"/>
      <c r="CB7" s="131"/>
      <c r="CC7" s="133"/>
      <c r="CD7" s="166"/>
      <c r="CE7" s="167"/>
      <c r="CF7" s="166"/>
      <c r="CG7" s="168"/>
      <c r="CH7" s="147"/>
      <c r="CI7" s="148"/>
      <c r="CJ7" s="147"/>
      <c r="CK7" s="149"/>
      <c r="CL7" s="51"/>
      <c r="CM7" s="12"/>
      <c r="CN7" s="267"/>
      <c r="CO7" s="267"/>
    </row>
    <row r="8" spans="1:93">
      <c r="A8" s="1">
        <v>7</v>
      </c>
      <c r="B8" s="1" t="s">
        <v>106</v>
      </c>
      <c r="C8" s="292">
        <v>226</v>
      </c>
      <c r="D8" s="10"/>
      <c r="E8" s="30"/>
      <c r="F8" s="9"/>
      <c r="G8" s="26"/>
      <c r="H8" s="9"/>
      <c r="I8" s="30"/>
      <c r="J8" s="10"/>
      <c r="K8" s="26"/>
      <c r="L8" s="10"/>
      <c r="M8" s="30"/>
      <c r="N8" s="10"/>
      <c r="O8" s="26"/>
      <c r="P8" s="10"/>
      <c r="Q8" s="30"/>
      <c r="R8" s="10"/>
      <c r="S8" s="26"/>
      <c r="T8" s="10"/>
      <c r="U8" s="30"/>
      <c r="V8" s="1"/>
      <c r="W8" s="28"/>
      <c r="X8" s="1"/>
      <c r="Y8" s="32"/>
      <c r="Z8" s="10"/>
      <c r="AA8" s="26"/>
      <c r="AB8" s="10"/>
      <c r="AC8" s="30"/>
      <c r="AD8" s="10"/>
      <c r="AE8" s="26"/>
      <c r="AF8" s="10"/>
      <c r="AG8" s="30"/>
      <c r="AH8" s="1"/>
      <c r="AI8" s="28"/>
      <c r="AJ8" s="1"/>
      <c r="AK8" s="32"/>
      <c r="AL8" s="9"/>
      <c r="AM8" s="26"/>
      <c r="AN8" s="10"/>
      <c r="AO8" s="30"/>
      <c r="AP8" s="42"/>
      <c r="AQ8" s="43"/>
      <c r="AR8" s="42"/>
      <c r="AS8" s="44"/>
      <c r="AT8" s="55"/>
      <c r="AU8" s="57"/>
      <c r="AV8" s="55"/>
      <c r="AW8" s="53"/>
      <c r="AX8" s="117"/>
      <c r="AY8" s="36"/>
      <c r="AZ8" s="117"/>
      <c r="BA8" s="37"/>
      <c r="BB8" s="42"/>
      <c r="BC8" s="43"/>
      <c r="BD8" s="42"/>
      <c r="BE8" s="44"/>
      <c r="BF8" s="55"/>
      <c r="BG8" s="57"/>
      <c r="BH8" s="55"/>
      <c r="BI8" s="53"/>
      <c r="BJ8" s="35"/>
      <c r="BK8" s="36"/>
      <c r="BL8" s="35"/>
      <c r="BM8" s="37"/>
      <c r="BN8" s="11"/>
      <c r="BO8" s="28"/>
      <c r="BP8" s="11"/>
      <c r="BQ8" s="32"/>
      <c r="BR8" s="9"/>
      <c r="BS8" s="26"/>
      <c r="BT8" s="9"/>
      <c r="BU8" s="30"/>
      <c r="BV8" s="131"/>
      <c r="BW8" s="132"/>
      <c r="BX8" s="131"/>
      <c r="BY8" s="133"/>
      <c r="BZ8" s="131"/>
      <c r="CA8" s="132"/>
      <c r="CB8" s="131"/>
      <c r="CC8" s="133"/>
      <c r="CD8" s="166"/>
      <c r="CE8" s="167"/>
      <c r="CF8" s="166"/>
      <c r="CG8" s="168"/>
      <c r="CH8" s="147"/>
      <c r="CI8" s="148"/>
      <c r="CJ8" s="147"/>
      <c r="CK8" s="149"/>
      <c r="CL8" s="51"/>
      <c r="CM8" s="12"/>
      <c r="CN8" s="267"/>
      <c r="CO8" s="267"/>
    </row>
    <row r="9" spans="1:93">
      <c r="A9" s="272">
        <v>8</v>
      </c>
      <c r="B9" s="1" t="s">
        <v>284</v>
      </c>
      <c r="C9" s="227">
        <v>206</v>
      </c>
      <c r="D9" s="10"/>
      <c r="E9" s="30"/>
      <c r="F9" s="9"/>
      <c r="G9" s="26"/>
      <c r="H9" s="9"/>
      <c r="I9" s="30"/>
      <c r="J9" s="10"/>
      <c r="K9" s="26"/>
      <c r="L9" s="10"/>
      <c r="M9" s="30"/>
      <c r="N9" s="10"/>
      <c r="O9" s="26"/>
      <c r="P9" s="10"/>
      <c r="Q9" s="30"/>
      <c r="R9" s="10"/>
      <c r="S9" s="26"/>
      <c r="T9" s="10"/>
      <c r="U9" s="30"/>
      <c r="V9" s="1"/>
      <c r="W9" s="28"/>
      <c r="X9" s="1"/>
      <c r="Y9" s="32"/>
      <c r="Z9" s="10"/>
      <c r="AA9" s="26"/>
      <c r="AB9" s="10"/>
      <c r="AC9" s="30"/>
      <c r="AD9" s="10"/>
      <c r="AE9" s="26"/>
      <c r="AF9" s="10"/>
      <c r="AG9" s="30"/>
      <c r="AH9" s="1"/>
      <c r="AI9" s="28"/>
      <c r="AJ9" s="1"/>
      <c r="AK9" s="32"/>
      <c r="AL9" s="9"/>
      <c r="AM9" s="26"/>
      <c r="AN9" s="10"/>
      <c r="AO9" s="30"/>
      <c r="AP9" s="42"/>
      <c r="AQ9" s="43"/>
      <c r="AR9" s="42"/>
      <c r="AS9" s="44"/>
      <c r="AT9" s="55"/>
      <c r="AU9" s="57"/>
      <c r="AV9" s="55"/>
      <c r="AW9" s="53"/>
      <c r="AX9" s="117"/>
      <c r="AY9" s="36"/>
      <c r="AZ9" s="117"/>
      <c r="BA9" s="37"/>
      <c r="BB9" s="42"/>
      <c r="BC9" s="43"/>
      <c r="BD9" s="42"/>
      <c r="BE9" s="44"/>
      <c r="BF9" s="55"/>
      <c r="BG9" s="57"/>
      <c r="BH9" s="55"/>
      <c r="BI9" s="53"/>
      <c r="BJ9" s="35"/>
      <c r="BK9" s="36"/>
      <c r="BL9" s="35"/>
      <c r="BM9" s="37"/>
      <c r="BN9" s="11"/>
      <c r="BO9" s="28"/>
      <c r="BP9" s="11"/>
      <c r="BQ9" s="32"/>
      <c r="BR9" s="9"/>
      <c r="BS9" s="26"/>
      <c r="BT9" s="9"/>
      <c r="BU9" s="30"/>
      <c r="BV9" s="131"/>
      <c r="BW9" s="132"/>
      <c r="BX9" s="131"/>
      <c r="BY9" s="133"/>
      <c r="BZ9" s="131"/>
      <c r="CA9" s="132"/>
      <c r="CB9" s="131"/>
      <c r="CC9" s="133"/>
      <c r="CD9" s="166"/>
      <c r="CE9" s="167"/>
      <c r="CF9" s="166"/>
      <c r="CG9" s="168"/>
      <c r="CH9" s="147"/>
      <c r="CI9" s="148"/>
      <c r="CJ9" s="147"/>
      <c r="CK9" s="149"/>
      <c r="CL9" s="51"/>
      <c r="CM9" s="266"/>
      <c r="CN9" s="267"/>
      <c r="CO9" s="267"/>
    </row>
    <row r="10" spans="1:93">
      <c r="A10" s="1">
        <v>9</v>
      </c>
      <c r="B10" s="1" t="s">
        <v>479</v>
      </c>
      <c r="C10" s="292">
        <v>190.5</v>
      </c>
      <c r="D10" s="10"/>
      <c r="E10" s="30"/>
      <c r="F10" s="9"/>
      <c r="G10" s="26"/>
      <c r="H10" s="9"/>
      <c r="I10" s="30"/>
      <c r="J10" s="10"/>
      <c r="K10" s="26"/>
      <c r="L10" s="10"/>
      <c r="M10" s="30"/>
      <c r="N10" s="10"/>
      <c r="O10" s="26"/>
      <c r="P10" s="10"/>
      <c r="Q10" s="30"/>
      <c r="R10" s="10"/>
      <c r="S10" s="26"/>
      <c r="T10" s="10"/>
      <c r="U10" s="30"/>
      <c r="V10" s="1"/>
      <c r="W10" s="28"/>
      <c r="X10" s="1"/>
      <c r="Y10" s="32"/>
      <c r="Z10" s="10"/>
      <c r="AA10" s="26"/>
      <c r="AB10" s="10"/>
      <c r="AC10" s="30"/>
      <c r="AD10" s="10"/>
      <c r="AE10" s="26"/>
      <c r="AF10" s="10"/>
      <c r="AG10" s="30"/>
      <c r="AH10" s="1"/>
      <c r="AI10" s="28"/>
      <c r="AJ10" s="1"/>
      <c r="AK10" s="32"/>
      <c r="AL10" s="9"/>
      <c r="AM10" s="26"/>
      <c r="AN10" s="10"/>
      <c r="AO10" s="30"/>
      <c r="AP10" s="42"/>
      <c r="AQ10" s="43"/>
      <c r="AR10" s="42"/>
      <c r="AS10" s="44"/>
      <c r="AT10" s="55"/>
      <c r="AU10" s="57"/>
      <c r="AV10" s="55"/>
      <c r="AW10" s="53"/>
      <c r="AX10" s="117"/>
      <c r="AY10" s="36"/>
      <c r="AZ10" s="117"/>
      <c r="BA10" s="37"/>
      <c r="BB10" s="42"/>
      <c r="BC10" s="43"/>
      <c r="BD10" s="42"/>
      <c r="BE10" s="44"/>
      <c r="BF10" s="55"/>
      <c r="BG10" s="57"/>
      <c r="BH10" s="55"/>
      <c r="BI10" s="53"/>
      <c r="BJ10" s="35"/>
      <c r="BK10" s="36"/>
      <c r="BL10" s="35"/>
      <c r="BM10" s="37"/>
      <c r="BN10" s="11"/>
      <c r="BO10" s="28"/>
      <c r="BP10" s="11"/>
      <c r="BQ10" s="32"/>
      <c r="BR10" s="9"/>
      <c r="BS10" s="26"/>
      <c r="BT10" s="9"/>
      <c r="BU10" s="30"/>
      <c r="BV10" s="131"/>
      <c r="BW10" s="132"/>
      <c r="BX10" s="131"/>
      <c r="BY10" s="133"/>
      <c r="BZ10" s="131"/>
      <c r="CA10" s="132"/>
      <c r="CB10" s="131"/>
      <c r="CC10" s="133"/>
      <c r="CD10" s="166"/>
      <c r="CE10" s="167"/>
      <c r="CF10" s="166"/>
      <c r="CG10" s="168"/>
      <c r="CH10" s="147"/>
      <c r="CI10" s="148"/>
      <c r="CJ10" s="147"/>
      <c r="CK10" s="149"/>
      <c r="CL10" s="51"/>
      <c r="CM10" s="12"/>
      <c r="CN10" s="249"/>
      <c r="CO10" s="249"/>
    </row>
    <row r="11" spans="1:93">
      <c r="A11" s="272">
        <v>10</v>
      </c>
      <c r="B11" s="272" t="s">
        <v>492</v>
      </c>
      <c r="C11" s="292">
        <v>183</v>
      </c>
      <c r="D11" s="10"/>
      <c r="E11" s="30"/>
      <c r="F11" s="9"/>
      <c r="G11" s="26"/>
      <c r="H11" s="9"/>
      <c r="I11" s="30"/>
      <c r="J11" s="10"/>
      <c r="K11" s="26"/>
      <c r="L11" s="10"/>
      <c r="M11" s="30"/>
      <c r="N11" s="10"/>
      <c r="O11" s="26"/>
      <c r="P11" s="10"/>
      <c r="Q11" s="30"/>
      <c r="R11" s="10"/>
      <c r="S11" s="26"/>
      <c r="T11" s="10"/>
      <c r="U11" s="30"/>
      <c r="V11" s="1"/>
      <c r="W11" s="28"/>
      <c r="X11" s="1"/>
      <c r="Y11" s="32"/>
      <c r="Z11" s="10"/>
      <c r="AA11" s="26"/>
      <c r="AB11" s="10"/>
      <c r="AC11" s="30"/>
      <c r="AD11" s="10"/>
      <c r="AE11" s="26"/>
      <c r="AF11" s="10"/>
      <c r="AG11" s="30"/>
      <c r="AH11" s="1"/>
      <c r="AI11" s="28"/>
      <c r="AJ11" s="1"/>
      <c r="AK11" s="32"/>
      <c r="AL11" s="9"/>
      <c r="AM11" s="26"/>
      <c r="AN11" s="10"/>
      <c r="AO11" s="30"/>
      <c r="AP11" s="42"/>
      <c r="AQ11" s="43"/>
      <c r="AR11" s="42"/>
      <c r="AS11" s="44"/>
      <c r="AT11" s="55"/>
      <c r="AU11" s="57"/>
      <c r="AV11" s="55"/>
      <c r="AW11" s="53"/>
      <c r="AX11" s="117"/>
      <c r="AY11" s="36"/>
      <c r="AZ11" s="117"/>
      <c r="BA11" s="37"/>
      <c r="BB11" s="42"/>
      <c r="BC11" s="43"/>
      <c r="BD11" s="42"/>
      <c r="BE11" s="44"/>
      <c r="BF11" s="55"/>
      <c r="BG11" s="57"/>
      <c r="BH11" s="55"/>
      <c r="BI11" s="53"/>
      <c r="BJ11" s="35"/>
      <c r="BK11" s="36"/>
      <c r="BL11" s="35"/>
      <c r="BM11" s="37"/>
      <c r="BN11" s="11"/>
      <c r="BO11" s="28"/>
      <c r="BP11" s="11"/>
      <c r="BQ11" s="32"/>
      <c r="BR11" s="9"/>
      <c r="BS11" s="26"/>
      <c r="BT11" s="9"/>
      <c r="BU11" s="30"/>
      <c r="BV11" s="131"/>
      <c r="BW11" s="132"/>
      <c r="BX11" s="131"/>
      <c r="BY11" s="133"/>
      <c r="BZ11" s="131"/>
      <c r="CA11" s="132"/>
      <c r="CB11" s="131"/>
      <c r="CC11" s="133"/>
      <c r="CD11" s="166"/>
      <c r="CE11" s="167"/>
      <c r="CF11" s="166"/>
      <c r="CG11" s="168"/>
      <c r="CH11" s="147"/>
      <c r="CI11" s="148"/>
      <c r="CJ11" s="147"/>
      <c r="CK11" s="149"/>
      <c r="CL11" s="51"/>
      <c r="CM11" s="12"/>
      <c r="CN11" s="249"/>
      <c r="CO11" s="249"/>
    </row>
    <row r="12" spans="1:93">
      <c r="A12" s="1">
        <v>11</v>
      </c>
      <c r="B12" s="1" t="s">
        <v>66</v>
      </c>
      <c r="C12" s="292">
        <v>180</v>
      </c>
      <c r="D12" s="10"/>
      <c r="E12" s="30"/>
      <c r="F12" s="9"/>
      <c r="G12" s="26"/>
      <c r="H12" s="9"/>
      <c r="I12" s="30"/>
      <c r="J12" s="10"/>
      <c r="K12" s="26"/>
      <c r="L12" s="10"/>
      <c r="M12" s="30"/>
      <c r="N12" s="10"/>
      <c r="O12" s="26"/>
      <c r="P12" s="10"/>
      <c r="Q12" s="30"/>
      <c r="R12" s="10"/>
      <c r="S12" s="26"/>
      <c r="T12" s="10"/>
      <c r="U12" s="30"/>
      <c r="V12" s="1"/>
      <c r="W12" s="28"/>
      <c r="X12" s="1"/>
      <c r="Y12" s="32"/>
      <c r="Z12" s="10"/>
      <c r="AA12" s="26"/>
      <c r="AB12" s="10"/>
      <c r="AC12" s="30"/>
      <c r="AD12" s="10"/>
      <c r="AE12" s="26"/>
      <c r="AF12" s="10"/>
      <c r="AG12" s="30"/>
      <c r="AH12" s="1"/>
      <c r="AI12" s="28"/>
      <c r="AJ12" s="1"/>
      <c r="AK12" s="32"/>
      <c r="AL12" s="9"/>
      <c r="AM12" s="26"/>
      <c r="AN12" s="10"/>
      <c r="AO12" s="30"/>
      <c r="AP12" s="42"/>
      <c r="AQ12" s="43"/>
      <c r="AR12" s="42"/>
      <c r="AS12" s="44"/>
      <c r="AT12" s="55"/>
      <c r="AU12" s="57"/>
      <c r="AV12" s="55"/>
      <c r="AW12" s="53"/>
      <c r="AX12" s="117"/>
      <c r="AY12" s="36"/>
      <c r="AZ12" s="117"/>
      <c r="BA12" s="37"/>
      <c r="BB12" s="42"/>
      <c r="BC12" s="43"/>
      <c r="BD12" s="42"/>
      <c r="BE12" s="44"/>
      <c r="BF12" s="55"/>
      <c r="BG12" s="57"/>
      <c r="BH12" s="55"/>
      <c r="BI12" s="53"/>
      <c r="BJ12" s="35"/>
      <c r="BK12" s="36"/>
      <c r="BL12" s="35"/>
      <c r="BM12" s="37"/>
      <c r="BN12" s="11"/>
      <c r="BO12" s="28"/>
      <c r="BP12" s="11"/>
      <c r="BQ12" s="32"/>
      <c r="BR12" s="9"/>
      <c r="BS12" s="26"/>
      <c r="BT12" s="9"/>
      <c r="BU12" s="30"/>
      <c r="BV12" s="131"/>
      <c r="BW12" s="132"/>
      <c r="BX12" s="131"/>
      <c r="BY12" s="133"/>
      <c r="BZ12" s="131"/>
      <c r="CA12" s="132"/>
      <c r="CB12" s="131"/>
      <c r="CC12" s="133"/>
      <c r="CD12" s="166"/>
      <c r="CE12" s="167"/>
      <c r="CF12" s="166"/>
      <c r="CG12" s="168"/>
      <c r="CH12" s="147"/>
      <c r="CI12" s="148"/>
      <c r="CJ12" s="147"/>
      <c r="CK12" s="149"/>
      <c r="CL12" s="51"/>
      <c r="CM12" s="12"/>
      <c r="CN12" s="249"/>
      <c r="CO12" s="249"/>
    </row>
    <row r="13" spans="1:93">
      <c r="A13" s="272">
        <v>12</v>
      </c>
      <c r="B13" s="1" t="s">
        <v>259</v>
      </c>
      <c r="C13" s="292">
        <v>174</v>
      </c>
      <c r="D13" s="10"/>
      <c r="E13" s="30"/>
      <c r="F13" s="9"/>
      <c r="G13" s="26"/>
      <c r="H13" s="9"/>
      <c r="I13" s="30"/>
      <c r="J13" s="10"/>
      <c r="K13" s="26"/>
      <c r="L13" s="10"/>
      <c r="M13" s="30"/>
      <c r="N13" s="10"/>
      <c r="O13" s="26"/>
      <c r="P13" s="10"/>
      <c r="Q13" s="30"/>
      <c r="R13" s="10"/>
      <c r="S13" s="26"/>
      <c r="T13" s="10"/>
      <c r="U13" s="30"/>
      <c r="V13" s="1"/>
      <c r="W13" s="28"/>
      <c r="X13" s="1"/>
      <c r="Y13" s="32"/>
      <c r="Z13" s="10"/>
      <c r="AA13" s="26"/>
      <c r="AB13" s="10"/>
      <c r="AC13" s="30"/>
      <c r="AD13" s="10"/>
      <c r="AE13" s="26"/>
      <c r="AF13" s="10"/>
      <c r="AG13" s="30"/>
      <c r="AH13" s="1"/>
      <c r="AI13" s="28"/>
      <c r="AJ13" s="1"/>
      <c r="AK13" s="32"/>
      <c r="AL13" s="9"/>
      <c r="AM13" s="26"/>
      <c r="AN13" s="10"/>
      <c r="AO13" s="30"/>
      <c r="AP13" s="42"/>
      <c r="AQ13" s="43"/>
      <c r="AR13" s="42"/>
      <c r="AS13" s="44"/>
      <c r="AT13" s="55"/>
      <c r="AU13" s="57"/>
      <c r="AV13" s="55"/>
      <c r="AW13" s="53"/>
      <c r="AX13" s="117"/>
      <c r="AY13" s="36"/>
      <c r="AZ13" s="117"/>
      <c r="BA13" s="37"/>
      <c r="BB13" s="42"/>
      <c r="BC13" s="43"/>
      <c r="BD13" s="42"/>
      <c r="BE13" s="44"/>
      <c r="BF13" s="55"/>
      <c r="BG13" s="57"/>
      <c r="BH13" s="55"/>
      <c r="BI13" s="53"/>
      <c r="BJ13" s="35"/>
      <c r="BK13" s="36"/>
      <c r="BL13" s="35"/>
      <c r="BM13" s="37"/>
      <c r="BN13" s="11"/>
      <c r="BO13" s="28"/>
      <c r="BP13" s="11"/>
      <c r="BQ13" s="32"/>
      <c r="BR13" s="9"/>
      <c r="BS13" s="26"/>
      <c r="BT13" s="9"/>
      <c r="BU13" s="30"/>
      <c r="BV13" s="131"/>
      <c r="BW13" s="132"/>
      <c r="BX13" s="131"/>
      <c r="BY13" s="133"/>
      <c r="BZ13" s="131"/>
      <c r="CA13" s="132"/>
      <c r="CB13" s="131"/>
      <c r="CC13" s="133"/>
      <c r="CD13" s="166"/>
      <c r="CE13" s="167"/>
      <c r="CF13" s="166"/>
      <c r="CG13" s="168"/>
      <c r="CH13" s="147"/>
      <c r="CI13" s="148"/>
      <c r="CJ13" s="147"/>
      <c r="CK13" s="149"/>
      <c r="CL13" s="51"/>
      <c r="CM13" s="12"/>
      <c r="CN13" s="249"/>
      <c r="CO13" s="249"/>
    </row>
    <row r="14" spans="1:93">
      <c r="A14" s="1">
        <v>13</v>
      </c>
      <c r="B14" s="1" t="s">
        <v>210</v>
      </c>
      <c r="C14" s="292">
        <v>155.5</v>
      </c>
      <c r="D14" s="10"/>
      <c r="E14" s="30"/>
      <c r="F14" s="9"/>
      <c r="G14" s="26"/>
      <c r="H14" s="9"/>
      <c r="I14" s="30"/>
      <c r="J14" s="10"/>
      <c r="K14" s="26"/>
      <c r="L14" s="10"/>
      <c r="M14" s="30"/>
      <c r="N14" s="10"/>
      <c r="O14" s="26"/>
      <c r="P14" s="10"/>
      <c r="Q14" s="30"/>
      <c r="R14" s="10"/>
      <c r="S14" s="26"/>
      <c r="T14" s="10"/>
      <c r="U14" s="30"/>
      <c r="V14" s="1"/>
      <c r="W14" s="28"/>
      <c r="X14" s="1"/>
      <c r="Y14" s="32"/>
      <c r="Z14" s="10"/>
      <c r="AA14" s="26"/>
      <c r="AB14" s="10"/>
      <c r="AC14" s="30"/>
      <c r="AD14" s="10"/>
      <c r="AE14" s="26"/>
      <c r="AF14" s="10"/>
      <c r="AG14" s="30"/>
      <c r="AH14" s="1"/>
      <c r="AI14" s="28"/>
      <c r="AJ14" s="1"/>
      <c r="AK14" s="32"/>
      <c r="AL14" s="9"/>
      <c r="AM14" s="26"/>
      <c r="AN14" s="10"/>
      <c r="AO14" s="30"/>
      <c r="AP14" s="42"/>
      <c r="AQ14" s="43"/>
      <c r="AR14" s="42"/>
      <c r="AS14" s="44"/>
      <c r="AT14" s="55"/>
      <c r="AU14" s="57"/>
      <c r="AV14" s="55"/>
      <c r="AW14" s="53"/>
      <c r="AX14" s="117"/>
      <c r="AY14" s="36"/>
      <c r="AZ14" s="117"/>
      <c r="BA14" s="37"/>
      <c r="BB14" s="42"/>
      <c r="BC14" s="43"/>
      <c r="BD14" s="42"/>
      <c r="BE14" s="44"/>
      <c r="BF14" s="55"/>
      <c r="BG14" s="57"/>
      <c r="BH14" s="55"/>
      <c r="BI14" s="53"/>
      <c r="BJ14" s="35"/>
      <c r="BK14" s="36"/>
      <c r="BL14" s="35"/>
      <c r="BM14" s="37"/>
      <c r="BN14" s="11"/>
      <c r="BO14" s="28"/>
      <c r="BP14" s="11"/>
      <c r="BQ14" s="32"/>
      <c r="BR14" s="9"/>
      <c r="BS14" s="26"/>
      <c r="BT14" s="9"/>
      <c r="BU14" s="30"/>
      <c r="BV14" s="131"/>
      <c r="BW14" s="132"/>
      <c r="BX14" s="131"/>
      <c r="BY14" s="133"/>
      <c r="BZ14" s="131"/>
      <c r="CA14" s="132"/>
      <c r="CB14" s="131"/>
      <c r="CC14" s="133"/>
      <c r="CD14" s="166"/>
      <c r="CE14" s="167"/>
      <c r="CF14" s="166"/>
      <c r="CG14" s="168"/>
      <c r="CH14" s="147"/>
      <c r="CI14" s="148"/>
      <c r="CJ14" s="147"/>
      <c r="CK14" s="149"/>
      <c r="CL14" s="51"/>
      <c r="CM14" s="12"/>
      <c r="CN14" s="249"/>
      <c r="CO14" s="249"/>
    </row>
    <row r="15" spans="1:93">
      <c r="A15" s="272">
        <v>14</v>
      </c>
      <c r="B15" s="1" t="s">
        <v>230</v>
      </c>
      <c r="C15" s="227">
        <v>149</v>
      </c>
      <c r="D15" s="10"/>
      <c r="E15" s="30"/>
      <c r="F15" s="9"/>
      <c r="G15" s="26"/>
      <c r="H15" s="9"/>
      <c r="I15" s="30"/>
      <c r="J15" s="10"/>
      <c r="K15" s="26"/>
      <c r="L15" s="10"/>
      <c r="M15" s="30"/>
      <c r="N15" s="10"/>
      <c r="O15" s="26"/>
      <c r="P15" s="10"/>
      <c r="Q15" s="30"/>
      <c r="R15" s="10"/>
      <c r="S15" s="26"/>
      <c r="T15" s="10"/>
      <c r="U15" s="30"/>
      <c r="V15" s="1"/>
      <c r="W15" s="28"/>
      <c r="X15" s="1"/>
      <c r="Y15" s="32"/>
      <c r="Z15" s="10"/>
      <c r="AA15" s="26"/>
      <c r="AB15" s="10"/>
      <c r="AC15" s="30"/>
      <c r="AD15" s="10"/>
      <c r="AE15" s="26"/>
      <c r="AF15" s="10"/>
      <c r="AG15" s="30"/>
      <c r="AH15" s="1"/>
      <c r="AI15" s="28"/>
      <c r="AJ15" s="1"/>
      <c r="AK15" s="32"/>
      <c r="AL15" s="9"/>
      <c r="AM15" s="26"/>
      <c r="AN15" s="10"/>
      <c r="AO15" s="30"/>
      <c r="AP15" s="42"/>
      <c r="AQ15" s="43"/>
      <c r="AR15" s="42"/>
      <c r="AS15" s="44"/>
      <c r="AT15" s="55"/>
      <c r="AU15" s="57"/>
      <c r="AV15" s="55"/>
      <c r="AW15" s="53"/>
      <c r="AX15" s="117"/>
      <c r="AY15" s="36"/>
      <c r="AZ15" s="117"/>
      <c r="BA15" s="37"/>
      <c r="BB15" s="42"/>
      <c r="BC15" s="43"/>
      <c r="BD15" s="42"/>
      <c r="BE15" s="44"/>
      <c r="BF15" s="55"/>
      <c r="BG15" s="57"/>
      <c r="BH15" s="55"/>
      <c r="BI15" s="53"/>
      <c r="BJ15" s="35"/>
      <c r="BK15" s="36"/>
      <c r="BL15" s="35"/>
      <c r="BM15" s="37"/>
      <c r="BN15" s="11"/>
      <c r="BO15" s="28"/>
      <c r="BP15" s="11"/>
      <c r="BQ15" s="32"/>
      <c r="BR15" s="9"/>
      <c r="BS15" s="26"/>
      <c r="BT15" s="9"/>
      <c r="BU15" s="30"/>
      <c r="BV15" s="131"/>
      <c r="BW15" s="132"/>
      <c r="BX15" s="131"/>
      <c r="BY15" s="133"/>
      <c r="BZ15" s="131"/>
      <c r="CA15" s="132"/>
      <c r="CB15" s="131"/>
      <c r="CC15" s="133"/>
      <c r="CD15" s="166"/>
      <c r="CE15" s="167"/>
      <c r="CF15" s="166"/>
      <c r="CG15" s="168"/>
      <c r="CH15" s="147"/>
      <c r="CI15" s="148"/>
      <c r="CJ15" s="147"/>
      <c r="CK15" s="149"/>
      <c r="CL15" s="51"/>
      <c r="CM15" s="12"/>
      <c r="CN15" s="249"/>
      <c r="CO15" s="249"/>
    </row>
    <row r="16" spans="1:93">
      <c r="A16" s="1">
        <v>15</v>
      </c>
      <c r="B16" s="1" t="s">
        <v>94</v>
      </c>
      <c r="C16" s="227">
        <v>140</v>
      </c>
      <c r="D16" s="10"/>
      <c r="E16" s="30"/>
      <c r="F16" s="9"/>
      <c r="G16" s="26"/>
      <c r="H16" s="9"/>
      <c r="I16" s="30"/>
      <c r="J16" s="10"/>
      <c r="K16" s="26"/>
      <c r="L16" s="10"/>
      <c r="M16" s="30"/>
      <c r="N16" s="10"/>
      <c r="O16" s="26"/>
      <c r="P16" s="10"/>
      <c r="Q16" s="30"/>
      <c r="R16" s="10"/>
      <c r="S16" s="26"/>
      <c r="T16" s="10"/>
      <c r="U16" s="30"/>
      <c r="V16" s="1"/>
      <c r="W16" s="28"/>
      <c r="X16" s="1"/>
      <c r="Y16" s="32"/>
      <c r="Z16" s="10"/>
      <c r="AA16" s="26"/>
      <c r="AB16" s="10"/>
      <c r="AC16" s="30"/>
      <c r="AD16" s="10"/>
      <c r="AE16" s="26"/>
      <c r="AF16" s="10"/>
      <c r="AG16" s="30"/>
      <c r="AH16" s="1"/>
      <c r="AI16" s="28"/>
      <c r="AJ16" s="1"/>
      <c r="AK16" s="32"/>
      <c r="AL16" s="9"/>
      <c r="AM16" s="26"/>
      <c r="AN16" s="10"/>
      <c r="AO16" s="30"/>
      <c r="AP16" s="42"/>
      <c r="AQ16" s="43"/>
      <c r="AR16" s="42"/>
      <c r="AS16" s="44"/>
      <c r="AT16" s="55"/>
      <c r="AU16" s="57"/>
      <c r="AV16" s="55"/>
      <c r="AW16" s="53"/>
      <c r="AX16" s="117"/>
      <c r="AY16" s="36"/>
      <c r="AZ16" s="117"/>
      <c r="BA16" s="37"/>
      <c r="BB16" s="42"/>
      <c r="BC16" s="43"/>
      <c r="BD16" s="42"/>
      <c r="BE16" s="44"/>
      <c r="BF16" s="55"/>
      <c r="BG16" s="57"/>
      <c r="BH16" s="55"/>
      <c r="BI16" s="53"/>
      <c r="BJ16" s="35"/>
      <c r="BK16" s="36"/>
      <c r="BL16" s="35"/>
      <c r="BM16" s="37"/>
      <c r="BN16" s="11"/>
      <c r="BO16" s="28"/>
      <c r="BP16" s="11"/>
      <c r="BQ16" s="32"/>
      <c r="BR16" s="9"/>
      <c r="BS16" s="26"/>
      <c r="BT16" s="9"/>
      <c r="BU16" s="30"/>
      <c r="BV16" s="131"/>
      <c r="BW16" s="132"/>
      <c r="BX16" s="131"/>
      <c r="BY16" s="133"/>
      <c r="BZ16" s="131"/>
      <c r="CA16" s="132"/>
      <c r="CB16" s="131"/>
      <c r="CC16" s="133"/>
      <c r="CD16" s="166"/>
      <c r="CE16" s="167"/>
      <c r="CF16" s="166"/>
      <c r="CG16" s="168"/>
      <c r="CH16" s="147"/>
      <c r="CI16" s="148"/>
      <c r="CJ16" s="147"/>
      <c r="CK16" s="149"/>
      <c r="CL16" s="51"/>
      <c r="CM16" s="12"/>
      <c r="CN16" s="249"/>
      <c r="CO16" s="249"/>
    </row>
    <row r="17" spans="1:93">
      <c r="A17" s="272">
        <v>16</v>
      </c>
      <c r="B17" s="1" t="s">
        <v>250</v>
      </c>
      <c r="C17" s="292">
        <v>139</v>
      </c>
      <c r="D17" s="10"/>
      <c r="E17" s="30"/>
      <c r="F17" s="9"/>
      <c r="G17" s="26"/>
      <c r="H17" s="9"/>
      <c r="I17" s="30"/>
      <c r="J17" s="10"/>
      <c r="K17" s="26"/>
      <c r="L17" s="10"/>
      <c r="M17" s="30"/>
      <c r="N17" s="10"/>
      <c r="O17" s="26"/>
      <c r="P17" s="10"/>
      <c r="Q17" s="30"/>
      <c r="R17" s="10"/>
      <c r="S17" s="26"/>
      <c r="T17" s="10"/>
      <c r="U17" s="30"/>
      <c r="V17" s="1"/>
      <c r="W17" s="28"/>
      <c r="X17" s="1"/>
      <c r="Y17" s="32"/>
      <c r="Z17" s="10"/>
      <c r="AA17" s="26"/>
      <c r="AB17" s="10"/>
      <c r="AC17" s="30"/>
      <c r="AD17" s="10"/>
      <c r="AE17" s="26"/>
      <c r="AF17" s="10"/>
      <c r="AG17" s="30"/>
      <c r="AH17" s="1"/>
      <c r="AI17" s="28"/>
      <c r="AJ17" s="1"/>
      <c r="AK17" s="32"/>
      <c r="AL17" s="9"/>
      <c r="AM17" s="26"/>
      <c r="AN17" s="10"/>
      <c r="AO17" s="30"/>
      <c r="AP17" s="42"/>
      <c r="AQ17" s="43"/>
      <c r="AR17" s="42"/>
      <c r="AS17" s="44"/>
      <c r="AT17" s="55"/>
      <c r="AU17" s="57"/>
      <c r="AV17" s="55"/>
      <c r="AW17" s="53"/>
      <c r="AX17" s="117"/>
      <c r="AY17" s="36"/>
      <c r="AZ17" s="117"/>
      <c r="BA17" s="37"/>
      <c r="BB17" s="42"/>
      <c r="BC17" s="43"/>
      <c r="BD17" s="42"/>
      <c r="BE17" s="44"/>
      <c r="BF17" s="55"/>
      <c r="BG17" s="57"/>
      <c r="BH17" s="55"/>
      <c r="BI17" s="53"/>
      <c r="BJ17" s="35"/>
      <c r="BK17" s="36"/>
      <c r="BL17" s="35"/>
      <c r="BM17" s="37"/>
      <c r="BN17" s="11"/>
      <c r="BO17" s="28"/>
      <c r="BP17" s="11"/>
      <c r="BQ17" s="32"/>
      <c r="BR17" s="9"/>
      <c r="BS17" s="26"/>
      <c r="BT17" s="9"/>
      <c r="BU17" s="30"/>
      <c r="BV17" s="131"/>
      <c r="BW17" s="132"/>
      <c r="BX17" s="131"/>
      <c r="BY17" s="133"/>
      <c r="BZ17" s="131"/>
      <c r="CA17" s="132"/>
      <c r="CB17" s="131"/>
      <c r="CC17" s="133"/>
      <c r="CD17" s="166"/>
      <c r="CE17" s="167"/>
      <c r="CF17" s="166"/>
      <c r="CG17" s="168"/>
      <c r="CH17" s="147"/>
      <c r="CI17" s="148"/>
      <c r="CJ17" s="147"/>
      <c r="CK17" s="149"/>
      <c r="CL17" s="51"/>
      <c r="CM17" s="12"/>
      <c r="CN17" s="249"/>
      <c r="CO17" s="249"/>
    </row>
    <row r="18" spans="1:93">
      <c r="A18" s="1">
        <v>17</v>
      </c>
      <c r="B18" s="1" t="s">
        <v>393</v>
      </c>
      <c r="C18" s="227">
        <v>139</v>
      </c>
      <c r="D18" s="10"/>
      <c r="E18" s="30"/>
      <c r="F18" s="9"/>
      <c r="G18" s="26"/>
      <c r="H18" s="9"/>
      <c r="I18" s="30"/>
      <c r="J18" s="10"/>
      <c r="K18" s="26"/>
      <c r="L18" s="10"/>
      <c r="M18" s="30"/>
      <c r="N18" s="10"/>
      <c r="O18" s="26"/>
      <c r="P18" s="10"/>
      <c r="Q18" s="30"/>
      <c r="R18" s="10"/>
      <c r="S18" s="26"/>
      <c r="T18" s="10"/>
      <c r="U18" s="30"/>
      <c r="V18" s="1"/>
      <c r="W18" s="28"/>
      <c r="X18" s="1"/>
      <c r="Y18" s="32"/>
      <c r="Z18" s="10"/>
      <c r="AA18" s="26"/>
      <c r="AB18" s="10"/>
      <c r="AC18" s="30"/>
      <c r="AD18" s="10"/>
      <c r="AE18" s="26"/>
      <c r="AF18" s="10"/>
      <c r="AG18" s="30"/>
      <c r="AH18" s="1"/>
      <c r="AI18" s="28"/>
      <c r="AJ18" s="1"/>
      <c r="AK18" s="32"/>
      <c r="AL18" s="9"/>
      <c r="AM18" s="26"/>
      <c r="AN18" s="10"/>
      <c r="AO18" s="30"/>
      <c r="AP18" s="42"/>
      <c r="AQ18" s="43"/>
      <c r="AR18" s="42"/>
      <c r="AS18" s="44"/>
      <c r="AT18" s="55"/>
      <c r="AU18" s="57"/>
      <c r="AV18" s="55"/>
      <c r="AW18" s="53"/>
      <c r="AX18" s="117"/>
      <c r="AY18" s="36"/>
      <c r="AZ18" s="117"/>
      <c r="BA18" s="37"/>
      <c r="BB18" s="42"/>
      <c r="BC18" s="43"/>
      <c r="BD18" s="42"/>
      <c r="BE18" s="44"/>
      <c r="BF18" s="55"/>
      <c r="BG18" s="57"/>
      <c r="BH18" s="55"/>
      <c r="BI18" s="53"/>
      <c r="BJ18" s="35"/>
      <c r="BK18" s="36"/>
      <c r="BL18" s="35"/>
      <c r="BM18" s="37"/>
      <c r="BN18" s="11"/>
      <c r="BO18" s="28"/>
      <c r="BP18" s="11"/>
      <c r="BQ18" s="32"/>
      <c r="BR18" s="9"/>
      <c r="BS18" s="26"/>
      <c r="BT18" s="9"/>
      <c r="BU18" s="30"/>
      <c r="BV18" s="131"/>
      <c r="BW18" s="132"/>
      <c r="BX18" s="131"/>
      <c r="BY18" s="133"/>
      <c r="BZ18" s="131"/>
      <c r="CA18" s="132"/>
      <c r="CB18" s="131"/>
      <c r="CC18" s="133"/>
      <c r="CD18" s="166"/>
      <c r="CE18" s="167"/>
      <c r="CF18" s="166"/>
      <c r="CG18" s="168"/>
      <c r="CH18" s="147"/>
      <c r="CI18" s="148"/>
      <c r="CJ18" s="147"/>
      <c r="CK18" s="149"/>
      <c r="CL18" s="51"/>
      <c r="CM18" s="12"/>
      <c r="CN18" s="249"/>
      <c r="CO18" s="249"/>
    </row>
    <row r="19" spans="1:93">
      <c r="A19" s="272">
        <v>18</v>
      </c>
      <c r="B19" s="1" t="s">
        <v>304</v>
      </c>
      <c r="C19" s="292">
        <v>136</v>
      </c>
      <c r="D19" s="10"/>
      <c r="E19" s="30"/>
      <c r="F19" s="9"/>
      <c r="G19" s="26"/>
      <c r="H19" s="9"/>
      <c r="I19" s="30"/>
      <c r="J19" s="10"/>
      <c r="K19" s="26"/>
      <c r="L19" s="10"/>
      <c r="M19" s="30"/>
      <c r="N19" s="10"/>
      <c r="O19" s="26"/>
      <c r="P19" s="10"/>
      <c r="Q19" s="30"/>
      <c r="R19" s="10"/>
      <c r="S19" s="26"/>
      <c r="T19" s="10"/>
      <c r="U19" s="30"/>
      <c r="V19" s="1"/>
      <c r="W19" s="28"/>
      <c r="X19" s="1"/>
      <c r="Y19" s="32"/>
      <c r="Z19" s="10"/>
      <c r="AA19" s="26"/>
      <c r="AB19" s="10"/>
      <c r="AC19" s="30"/>
      <c r="AD19" s="10"/>
      <c r="AE19" s="26"/>
      <c r="AF19" s="10"/>
      <c r="AG19" s="30"/>
      <c r="AH19" s="1"/>
      <c r="AI19" s="28"/>
      <c r="AJ19" s="1"/>
      <c r="AK19" s="32"/>
      <c r="AL19" s="9"/>
      <c r="AM19" s="26"/>
      <c r="AN19" s="10"/>
      <c r="AO19" s="30"/>
      <c r="AP19" s="42"/>
      <c r="AQ19" s="43"/>
      <c r="AR19" s="42"/>
      <c r="AS19" s="44"/>
      <c r="AT19" s="55"/>
      <c r="AU19" s="57"/>
      <c r="AV19" s="55"/>
      <c r="AW19" s="53"/>
      <c r="AX19" s="117"/>
      <c r="AY19" s="36"/>
      <c r="AZ19" s="117"/>
      <c r="BA19" s="37"/>
      <c r="BB19" s="42"/>
      <c r="BC19" s="43"/>
      <c r="BD19" s="42"/>
      <c r="BE19" s="44"/>
      <c r="BF19" s="55"/>
      <c r="BG19" s="57"/>
      <c r="BH19" s="55"/>
      <c r="BI19" s="53"/>
      <c r="BJ19" s="35"/>
      <c r="BK19" s="36"/>
      <c r="BL19" s="35"/>
      <c r="BM19" s="37"/>
      <c r="BN19" s="11"/>
      <c r="BO19" s="28"/>
      <c r="BP19" s="11"/>
      <c r="BQ19" s="32"/>
      <c r="BR19" s="9"/>
      <c r="BS19" s="26"/>
      <c r="BT19" s="9"/>
      <c r="BU19" s="30"/>
      <c r="BV19" s="131"/>
      <c r="BW19" s="132"/>
      <c r="BX19" s="131"/>
      <c r="BY19" s="133"/>
      <c r="BZ19" s="131"/>
      <c r="CA19" s="132"/>
      <c r="CB19" s="131"/>
      <c r="CC19" s="133"/>
      <c r="CD19" s="166"/>
      <c r="CE19" s="167"/>
      <c r="CF19" s="166"/>
      <c r="CG19" s="168"/>
      <c r="CH19" s="147"/>
      <c r="CI19" s="148"/>
      <c r="CJ19" s="147"/>
      <c r="CK19" s="149"/>
      <c r="CL19" s="51"/>
      <c r="CM19" s="12"/>
      <c r="CN19" s="249"/>
      <c r="CO19" s="249"/>
    </row>
    <row r="20" spans="1:93">
      <c r="A20" s="1">
        <v>19</v>
      </c>
      <c r="B20" s="272" t="s">
        <v>493</v>
      </c>
      <c r="C20" s="227">
        <v>133</v>
      </c>
      <c r="D20" s="10"/>
      <c r="E20" s="30"/>
      <c r="F20" s="9"/>
      <c r="G20" s="26"/>
      <c r="H20" s="9"/>
      <c r="I20" s="30"/>
      <c r="J20" s="10"/>
      <c r="K20" s="26"/>
      <c r="L20" s="10"/>
      <c r="M20" s="30"/>
      <c r="N20" s="10"/>
      <c r="O20" s="26"/>
      <c r="P20" s="10"/>
      <c r="Q20" s="30"/>
      <c r="R20" s="10"/>
      <c r="S20" s="26"/>
      <c r="T20" s="10"/>
      <c r="U20" s="30"/>
      <c r="V20" s="1"/>
      <c r="W20" s="28"/>
      <c r="X20" s="1"/>
      <c r="Y20" s="32"/>
      <c r="Z20" s="10"/>
      <c r="AA20" s="26"/>
      <c r="AB20" s="10"/>
      <c r="AC20" s="30"/>
      <c r="AD20" s="10"/>
      <c r="AE20" s="26"/>
      <c r="AF20" s="10"/>
      <c r="AG20" s="30"/>
      <c r="AH20" s="1"/>
      <c r="AI20" s="28"/>
      <c r="AJ20" s="1"/>
      <c r="AK20" s="32"/>
      <c r="AL20" s="9"/>
      <c r="AM20" s="26"/>
      <c r="AN20" s="10"/>
      <c r="AO20" s="30"/>
      <c r="AP20" s="42"/>
      <c r="AQ20" s="43"/>
      <c r="AR20" s="42"/>
      <c r="AS20" s="44"/>
      <c r="AT20" s="55"/>
      <c r="AU20" s="57"/>
      <c r="AV20" s="55"/>
      <c r="AW20" s="53"/>
      <c r="AX20" s="117"/>
      <c r="AY20" s="36"/>
      <c r="AZ20" s="117"/>
      <c r="BA20" s="37"/>
      <c r="BB20" s="42"/>
      <c r="BC20" s="43"/>
      <c r="BD20" s="42"/>
      <c r="BE20" s="44"/>
      <c r="BF20" s="55"/>
      <c r="BG20" s="57"/>
      <c r="BH20" s="55"/>
      <c r="BI20" s="53"/>
      <c r="BJ20" s="35"/>
      <c r="BK20" s="36"/>
      <c r="BL20" s="35"/>
      <c r="BM20" s="37"/>
      <c r="BN20" s="11"/>
      <c r="BO20" s="28"/>
      <c r="BP20" s="11"/>
      <c r="BQ20" s="32"/>
      <c r="BR20" s="9"/>
      <c r="BS20" s="26"/>
      <c r="BT20" s="9"/>
      <c r="BU20" s="30"/>
      <c r="BV20" s="131"/>
      <c r="BW20" s="132"/>
      <c r="BX20" s="131"/>
      <c r="BY20" s="133"/>
      <c r="BZ20" s="131"/>
      <c r="CA20" s="132"/>
      <c r="CB20" s="131"/>
      <c r="CC20" s="133"/>
      <c r="CD20" s="166"/>
      <c r="CE20" s="167"/>
      <c r="CF20" s="166"/>
      <c r="CG20" s="168"/>
      <c r="CH20" s="147"/>
      <c r="CI20" s="148"/>
      <c r="CJ20" s="147"/>
      <c r="CK20" s="149"/>
      <c r="CL20" s="51"/>
      <c r="CM20" s="12"/>
      <c r="CN20" s="249"/>
      <c r="CO20" s="249"/>
    </row>
    <row r="21" spans="1:93">
      <c r="A21" s="272">
        <v>20</v>
      </c>
      <c r="B21" s="1" t="s">
        <v>129</v>
      </c>
      <c r="C21" s="292">
        <v>133</v>
      </c>
      <c r="D21" s="10"/>
      <c r="E21" s="30"/>
      <c r="F21" s="9"/>
      <c r="G21" s="26"/>
      <c r="H21" s="9"/>
      <c r="I21" s="30"/>
      <c r="J21" s="10"/>
      <c r="K21" s="26"/>
      <c r="L21" s="10"/>
      <c r="M21" s="30"/>
      <c r="N21" s="10"/>
      <c r="O21" s="26"/>
      <c r="P21" s="10"/>
      <c r="Q21" s="30"/>
      <c r="R21" s="10"/>
      <c r="S21" s="26"/>
      <c r="T21" s="10"/>
      <c r="U21" s="30"/>
      <c r="V21" s="1"/>
      <c r="W21" s="28"/>
      <c r="X21" s="1"/>
      <c r="Y21" s="32"/>
      <c r="Z21" s="10"/>
      <c r="AA21" s="26"/>
      <c r="AB21" s="10"/>
      <c r="AC21" s="30"/>
      <c r="AD21" s="10"/>
      <c r="AE21" s="26"/>
      <c r="AF21" s="10"/>
      <c r="AG21" s="30"/>
      <c r="AH21" s="1"/>
      <c r="AI21" s="28"/>
      <c r="AJ21" s="1"/>
      <c r="AK21" s="32"/>
      <c r="AL21" s="9"/>
      <c r="AM21" s="26"/>
      <c r="AN21" s="10"/>
      <c r="AO21" s="30"/>
      <c r="AP21" s="42"/>
      <c r="AQ21" s="43"/>
      <c r="AR21" s="42"/>
      <c r="AS21" s="44"/>
      <c r="AT21" s="55"/>
      <c r="AU21" s="57"/>
      <c r="AV21" s="55"/>
      <c r="AW21" s="53"/>
      <c r="AX21" s="117"/>
      <c r="AY21" s="36"/>
      <c r="AZ21" s="117"/>
      <c r="BA21" s="37"/>
      <c r="BB21" s="42"/>
      <c r="BC21" s="43"/>
      <c r="BD21" s="42"/>
      <c r="BE21" s="44"/>
      <c r="BF21" s="55"/>
      <c r="BG21" s="57"/>
      <c r="BH21" s="55"/>
      <c r="BI21" s="53"/>
      <c r="BJ21" s="35"/>
      <c r="BK21" s="36"/>
      <c r="BL21" s="35"/>
      <c r="BM21" s="37"/>
      <c r="BN21" s="11"/>
      <c r="BO21" s="28"/>
      <c r="BP21" s="11"/>
      <c r="BQ21" s="32"/>
      <c r="BR21" s="9"/>
      <c r="BS21" s="26"/>
      <c r="BT21" s="9"/>
      <c r="BU21" s="30"/>
      <c r="BV21" s="131"/>
      <c r="BW21" s="132"/>
      <c r="BX21" s="131"/>
      <c r="BY21" s="133"/>
      <c r="BZ21" s="131"/>
      <c r="CA21" s="132"/>
      <c r="CB21" s="131"/>
      <c r="CC21" s="133"/>
      <c r="CD21" s="166"/>
      <c r="CE21" s="167"/>
      <c r="CF21" s="166"/>
      <c r="CG21" s="168"/>
      <c r="CH21" s="147"/>
      <c r="CI21" s="148"/>
      <c r="CJ21" s="147"/>
      <c r="CK21" s="149"/>
      <c r="CL21" s="51"/>
      <c r="CM21" s="12"/>
      <c r="CN21" s="249"/>
      <c r="CO21" s="249"/>
    </row>
    <row r="22" spans="1:93">
      <c r="A22" s="1">
        <v>21</v>
      </c>
      <c r="B22" s="1" t="s">
        <v>321</v>
      </c>
      <c r="C22" s="292">
        <v>131</v>
      </c>
      <c r="D22" s="10"/>
      <c r="E22" s="30"/>
      <c r="F22" s="9"/>
      <c r="G22" s="26"/>
      <c r="H22" s="9"/>
      <c r="I22" s="30"/>
      <c r="J22" s="10"/>
      <c r="K22" s="26"/>
      <c r="L22" s="10"/>
      <c r="M22" s="30"/>
      <c r="N22" s="10"/>
      <c r="O22" s="26"/>
      <c r="P22" s="10"/>
      <c r="Q22" s="30"/>
      <c r="R22" s="10"/>
      <c r="S22" s="26"/>
      <c r="T22" s="10"/>
      <c r="U22" s="30"/>
      <c r="V22" s="1"/>
      <c r="W22" s="28"/>
      <c r="X22" s="1"/>
      <c r="Y22" s="32"/>
      <c r="Z22" s="10"/>
      <c r="AA22" s="26"/>
      <c r="AB22" s="10"/>
      <c r="AC22" s="30"/>
      <c r="AD22" s="10"/>
      <c r="AE22" s="26"/>
      <c r="AF22" s="10"/>
      <c r="AG22" s="30"/>
      <c r="AH22" s="1"/>
      <c r="AI22" s="28"/>
      <c r="AJ22" s="1"/>
      <c r="AK22" s="32"/>
      <c r="AL22" s="9"/>
      <c r="AM22" s="26"/>
      <c r="AN22" s="10"/>
      <c r="AO22" s="30"/>
      <c r="AP22" s="42"/>
      <c r="AQ22" s="43"/>
      <c r="AR22" s="42"/>
      <c r="AS22" s="44"/>
      <c r="AT22" s="55"/>
      <c r="AU22" s="57"/>
      <c r="AV22" s="55"/>
      <c r="AW22" s="53"/>
      <c r="AX22" s="117"/>
      <c r="AY22" s="36"/>
      <c r="AZ22" s="117"/>
      <c r="BA22" s="37"/>
      <c r="BB22" s="42"/>
      <c r="BC22" s="43"/>
      <c r="BD22" s="42"/>
      <c r="BE22" s="44"/>
      <c r="BF22" s="55"/>
      <c r="BG22" s="57"/>
      <c r="BH22" s="55"/>
      <c r="BI22" s="53"/>
      <c r="BJ22" s="35"/>
      <c r="BK22" s="36"/>
      <c r="BL22" s="35"/>
      <c r="BM22" s="37"/>
      <c r="BN22" s="11"/>
      <c r="BO22" s="28"/>
      <c r="BP22" s="11"/>
      <c r="BQ22" s="32"/>
      <c r="BR22" s="9"/>
      <c r="BS22" s="26"/>
      <c r="BT22" s="9"/>
      <c r="BU22" s="30"/>
      <c r="BV22" s="131"/>
      <c r="BW22" s="132"/>
      <c r="BX22" s="131"/>
      <c r="BY22" s="133"/>
      <c r="BZ22" s="131"/>
      <c r="CA22" s="132"/>
      <c r="CB22" s="131"/>
      <c r="CC22" s="133"/>
      <c r="CD22" s="166"/>
      <c r="CE22" s="167"/>
      <c r="CF22" s="166"/>
      <c r="CG22" s="168"/>
      <c r="CH22" s="147"/>
      <c r="CI22" s="148"/>
      <c r="CJ22" s="147"/>
      <c r="CK22" s="149"/>
      <c r="CL22" s="51"/>
      <c r="CM22" s="12"/>
      <c r="CN22" s="249"/>
      <c r="CO22" s="249"/>
    </row>
    <row r="23" spans="1:93">
      <c r="A23" s="272">
        <v>22</v>
      </c>
      <c r="B23" s="1" t="s">
        <v>99</v>
      </c>
      <c r="C23" s="227">
        <v>128</v>
      </c>
      <c r="D23" s="10"/>
      <c r="E23" s="30"/>
      <c r="F23" s="9"/>
      <c r="G23" s="26"/>
      <c r="H23" s="9"/>
      <c r="I23" s="30"/>
      <c r="J23" s="10"/>
      <c r="K23" s="26"/>
      <c r="L23" s="10"/>
      <c r="M23" s="30"/>
      <c r="N23" s="10"/>
      <c r="O23" s="26"/>
      <c r="P23" s="10"/>
      <c r="Q23" s="30"/>
      <c r="R23" s="10"/>
      <c r="S23" s="26"/>
      <c r="T23" s="10"/>
      <c r="U23" s="30"/>
      <c r="V23" s="1"/>
      <c r="W23" s="28"/>
      <c r="X23" s="1"/>
      <c r="Y23" s="32"/>
      <c r="Z23" s="10"/>
      <c r="AA23" s="26"/>
      <c r="AB23" s="10"/>
      <c r="AC23" s="30"/>
      <c r="AD23" s="10"/>
      <c r="AE23" s="26"/>
      <c r="AF23" s="10"/>
      <c r="AG23" s="30"/>
      <c r="AH23" s="1"/>
      <c r="AI23" s="28"/>
      <c r="AJ23" s="1"/>
      <c r="AK23" s="32"/>
      <c r="AL23" s="9"/>
      <c r="AM23" s="26"/>
      <c r="AN23" s="10"/>
      <c r="AO23" s="30"/>
      <c r="AP23" s="42"/>
      <c r="AQ23" s="43"/>
      <c r="AR23" s="42"/>
      <c r="AS23" s="44"/>
      <c r="AT23" s="55"/>
      <c r="AU23" s="57"/>
      <c r="AV23" s="55"/>
      <c r="AW23" s="53"/>
      <c r="AX23" s="117"/>
      <c r="AY23" s="36"/>
      <c r="AZ23" s="117"/>
      <c r="BA23" s="37"/>
      <c r="BB23" s="42"/>
      <c r="BC23" s="43"/>
      <c r="BD23" s="42"/>
      <c r="BE23" s="44"/>
      <c r="BF23" s="55"/>
      <c r="BG23" s="57"/>
      <c r="BH23" s="55"/>
      <c r="BI23" s="53"/>
      <c r="BJ23" s="35"/>
      <c r="BK23" s="36"/>
      <c r="BL23" s="35"/>
      <c r="BM23" s="37"/>
      <c r="BN23" s="11"/>
      <c r="BO23" s="28"/>
      <c r="BP23" s="11"/>
      <c r="BQ23" s="32"/>
      <c r="BR23" s="9"/>
      <c r="BS23" s="26"/>
      <c r="BT23" s="9"/>
      <c r="BU23" s="30"/>
      <c r="BV23" s="131"/>
      <c r="BW23" s="132"/>
      <c r="BX23" s="131"/>
      <c r="BY23" s="133"/>
      <c r="BZ23" s="131"/>
      <c r="CA23" s="132"/>
      <c r="CB23" s="131"/>
      <c r="CC23" s="133"/>
      <c r="CD23" s="166"/>
      <c r="CE23" s="167"/>
      <c r="CF23" s="166"/>
      <c r="CG23" s="168"/>
      <c r="CH23" s="147"/>
      <c r="CI23" s="148"/>
      <c r="CJ23" s="147"/>
      <c r="CK23" s="149"/>
      <c r="CL23" s="51"/>
      <c r="CM23" s="12"/>
      <c r="CN23" s="249"/>
      <c r="CO23" s="249"/>
    </row>
    <row r="24" spans="1:93">
      <c r="A24" s="1">
        <v>23</v>
      </c>
      <c r="B24" s="1" t="s">
        <v>192</v>
      </c>
      <c r="C24" s="292">
        <v>126</v>
      </c>
      <c r="D24" s="10"/>
      <c r="E24" s="30"/>
      <c r="F24" s="9"/>
      <c r="G24" s="26"/>
      <c r="H24" s="9"/>
      <c r="I24" s="30"/>
      <c r="J24" s="10"/>
      <c r="K24" s="26"/>
      <c r="L24" s="10"/>
      <c r="M24" s="30"/>
      <c r="N24" s="10"/>
      <c r="O24" s="26"/>
      <c r="P24" s="10"/>
      <c r="Q24" s="30"/>
      <c r="R24" s="10"/>
      <c r="S24" s="26"/>
      <c r="T24" s="10"/>
      <c r="U24" s="30"/>
      <c r="V24" s="1"/>
      <c r="W24" s="28"/>
      <c r="X24" s="1"/>
      <c r="Y24" s="32"/>
      <c r="Z24" s="10"/>
      <c r="AA24" s="26"/>
      <c r="AB24" s="10"/>
      <c r="AC24" s="30"/>
      <c r="AD24" s="10"/>
      <c r="AE24" s="26"/>
      <c r="AF24" s="10"/>
      <c r="AG24" s="30"/>
      <c r="AH24" s="1"/>
      <c r="AI24" s="28"/>
      <c r="AJ24" s="1"/>
      <c r="AK24" s="32"/>
      <c r="AL24" s="9"/>
      <c r="AM24" s="26"/>
      <c r="AN24" s="10"/>
      <c r="AO24" s="30"/>
      <c r="AP24" s="42"/>
      <c r="AQ24" s="43"/>
      <c r="AR24" s="42"/>
      <c r="AS24" s="44"/>
      <c r="AT24" s="55"/>
      <c r="AU24" s="57"/>
      <c r="AV24" s="55"/>
      <c r="AW24" s="53"/>
      <c r="AX24" s="117"/>
      <c r="AY24" s="36"/>
      <c r="AZ24" s="117"/>
      <c r="BA24" s="37"/>
      <c r="BB24" s="42"/>
      <c r="BC24" s="43"/>
      <c r="BD24" s="42"/>
      <c r="BE24" s="44"/>
      <c r="BF24" s="55"/>
      <c r="BG24" s="57"/>
      <c r="BH24" s="55"/>
      <c r="BI24" s="53"/>
      <c r="BJ24" s="35"/>
      <c r="BK24" s="36"/>
      <c r="BL24" s="35"/>
      <c r="BM24" s="37"/>
      <c r="BN24" s="11"/>
      <c r="BO24" s="28"/>
      <c r="BP24" s="11"/>
      <c r="BQ24" s="32"/>
      <c r="BR24" s="9"/>
      <c r="BS24" s="26"/>
      <c r="BT24" s="9"/>
      <c r="BU24" s="30"/>
      <c r="BV24" s="131"/>
      <c r="BW24" s="132"/>
      <c r="BX24" s="131"/>
      <c r="BY24" s="133"/>
      <c r="BZ24" s="131"/>
      <c r="CA24" s="132"/>
      <c r="CB24" s="131"/>
      <c r="CC24" s="133"/>
      <c r="CD24" s="166"/>
      <c r="CE24" s="167"/>
      <c r="CF24" s="166"/>
      <c r="CG24" s="168"/>
      <c r="CH24" s="147"/>
      <c r="CI24" s="148"/>
      <c r="CJ24" s="147"/>
      <c r="CK24" s="149"/>
      <c r="CL24" s="51"/>
      <c r="CM24" s="12"/>
      <c r="CN24" s="249"/>
      <c r="CO24" s="249"/>
    </row>
    <row r="25" spans="1:93">
      <c r="A25" s="272">
        <v>24</v>
      </c>
      <c r="B25" s="1" t="s">
        <v>286</v>
      </c>
      <c r="C25" s="292">
        <v>125</v>
      </c>
      <c r="D25" s="10"/>
      <c r="E25" s="30"/>
      <c r="F25" s="9"/>
      <c r="G25" s="26"/>
      <c r="H25" s="9"/>
      <c r="I25" s="30"/>
      <c r="J25" s="10"/>
      <c r="K25" s="26"/>
      <c r="L25" s="10"/>
      <c r="M25" s="30"/>
      <c r="N25" s="10"/>
      <c r="O25" s="26"/>
      <c r="P25" s="10"/>
      <c r="Q25" s="30"/>
      <c r="R25" s="10"/>
      <c r="S25" s="26"/>
      <c r="T25" s="10"/>
      <c r="U25" s="30"/>
      <c r="V25" s="1"/>
      <c r="W25" s="28"/>
      <c r="X25" s="1"/>
      <c r="Y25" s="32"/>
      <c r="Z25" s="10"/>
      <c r="AA25" s="26"/>
      <c r="AB25" s="10"/>
      <c r="AC25" s="30"/>
      <c r="AD25" s="10"/>
      <c r="AE25" s="26"/>
      <c r="AF25" s="10"/>
      <c r="AG25" s="30"/>
      <c r="AH25" s="1"/>
      <c r="AI25" s="28"/>
      <c r="AJ25" s="1"/>
      <c r="AK25" s="32"/>
      <c r="AL25" s="9"/>
      <c r="AM25" s="26"/>
      <c r="AN25" s="10"/>
      <c r="AO25" s="30"/>
      <c r="AP25" s="42"/>
      <c r="AQ25" s="43"/>
      <c r="AR25" s="42"/>
      <c r="AS25" s="44"/>
      <c r="AT25" s="55"/>
      <c r="AU25" s="57"/>
      <c r="AV25" s="55"/>
      <c r="AW25" s="53"/>
      <c r="AX25" s="117"/>
      <c r="AY25" s="36"/>
      <c r="AZ25" s="117"/>
      <c r="BA25" s="37"/>
      <c r="BB25" s="42"/>
      <c r="BC25" s="43"/>
      <c r="BD25" s="42"/>
      <c r="BE25" s="44"/>
      <c r="BF25" s="55"/>
      <c r="BG25" s="57"/>
      <c r="BH25" s="55"/>
      <c r="BI25" s="53"/>
      <c r="BJ25" s="35"/>
      <c r="BK25" s="36"/>
      <c r="BL25" s="35"/>
      <c r="BM25" s="37"/>
      <c r="BN25" s="11"/>
      <c r="BO25" s="28"/>
      <c r="BP25" s="11"/>
      <c r="BQ25" s="32"/>
      <c r="BR25" s="9"/>
      <c r="BS25" s="26"/>
      <c r="BT25" s="9"/>
      <c r="BU25" s="30"/>
      <c r="BV25" s="131"/>
      <c r="BW25" s="132"/>
      <c r="BX25" s="131"/>
      <c r="BY25" s="133"/>
      <c r="BZ25" s="131"/>
      <c r="CA25" s="132"/>
      <c r="CB25" s="131"/>
      <c r="CC25" s="133"/>
      <c r="CD25" s="166"/>
      <c r="CE25" s="167"/>
      <c r="CF25" s="166"/>
      <c r="CG25" s="168"/>
      <c r="CH25" s="147"/>
      <c r="CI25" s="148"/>
      <c r="CJ25" s="147"/>
      <c r="CK25" s="149"/>
      <c r="CL25" s="51"/>
      <c r="CM25" s="12"/>
      <c r="CN25" s="249"/>
      <c r="CO25" s="249"/>
    </row>
    <row r="26" spans="1:93">
      <c r="A26" s="1">
        <v>25</v>
      </c>
      <c r="B26" s="1" t="s">
        <v>120</v>
      </c>
      <c r="C26" s="292">
        <v>125</v>
      </c>
      <c r="D26" s="10"/>
      <c r="E26" s="30"/>
      <c r="F26" s="9"/>
      <c r="G26" s="26"/>
      <c r="H26" s="9"/>
      <c r="I26" s="30"/>
      <c r="J26" s="10"/>
      <c r="K26" s="26"/>
      <c r="L26" s="10"/>
      <c r="M26" s="30"/>
      <c r="N26" s="10"/>
      <c r="O26" s="26"/>
      <c r="P26" s="10"/>
      <c r="Q26" s="30"/>
      <c r="R26" s="10"/>
      <c r="S26" s="26"/>
      <c r="T26" s="10"/>
      <c r="U26" s="30"/>
      <c r="V26" s="1"/>
      <c r="W26" s="28"/>
      <c r="X26" s="1"/>
      <c r="Y26" s="32"/>
      <c r="Z26" s="10"/>
      <c r="AA26" s="26"/>
      <c r="AB26" s="10"/>
      <c r="AC26" s="30"/>
      <c r="AD26" s="10"/>
      <c r="AE26" s="26"/>
      <c r="AF26" s="10"/>
      <c r="AG26" s="30"/>
      <c r="AH26" s="1"/>
      <c r="AI26" s="28"/>
      <c r="AJ26" s="1"/>
      <c r="AK26" s="32"/>
      <c r="AL26" s="9"/>
      <c r="AM26" s="26"/>
      <c r="AN26" s="10"/>
      <c r="AO26" s="30"/>
      <c r="AP26" s="42"/>
      <c r="AQ26" s="43"/>
      <c r="AR26" s="42"/>
      <c r="AS26" s="44"/>
      <c r="AT26" s="55"/>
      <c r="AU26" s="57"/>
      <c r="AV26" s="55"/>
      <c r="AW26" s="53"/>
      <c r="AX26" s="117"/>
      <c r="AY26" s="36"/>
      <c r="AZ26" s="117"/>
      <c r="BA26" s="37"/>
      <c r="BB26" s="42"/>
      <c r="BC26" s="43"/>
      <c r="BD26" s="42"/>
      <c r="BE26" s="44"/>
      <c r="BF26" s="55"/>
      <c r="BG26" s="57"/>
      <c r="BH26" s="55"/>
      <c r="BI26" s="53"/>
      <c r="BJ26" s="35"/>
      <c r="BK26" s="36"/>
      <c r="BL26" s="35"/>
      <c r="BM26" s="37"/>
      <c r="BN26" s="11"/>
      <c r="BO26" s="28"/>
      <c r="BP26" s="11"/>
      <c r="BQ26" s="32"/>
      <c r="BR26" s="9"/>
      <c r="BS26" s="26"/>
      <c r="BT26" s="9"/>
      <c r="BU26" s="30"/>
      <c r="BV26" s="131"/>
      <c r="BW26" s="132"/>
      <c r="BX26" s="131"/>
      <c r="BY26" s="133"/>
      <c r="BZ26" s="131"/>
      <c r="CA26" s="132"/>
      <c r="CB26" s="131"/>
      <c r="CC26" s="133"/>
      <c r="CD26" s="166"/>
      <c r="CE26" s="167"/>
      <c r="CF26" s="166"/>
      <c r="CG26" s="168"/>
      <c r="CH26" s="147"/>
      <c r="CI26" s="148"/>
      <c r="CJ26" s="147"/>
      <c r="CK26" s="149"/>
      <c r="CL26" s="51"/>
      <c r="CM26" s="12"/>
      <c r="CN26" s="249"/>
      <c r="CO26" s="249"/>
    </row>
    <row r="27" spans="1:93">
      <c r="A27" s="272">
        <v>26</v>
      </c>
      <c r="B27" s="1" t="s">
        <v>359</v>
      </c>
      <c r="C27" s="292">
        <v>125</v>
      </c>
      <c r="D27" s="10"/>
      <c r="E27" s="30"/>
      <c r="F27" s="9"/>
      <c r="G27" s="26"/>
      <c r="H27" s="9"/>
      <c r="I27" s="30"/>
      <c r="J27" s="10"/>
      <c r="K27" s="26"/>
      <c r="L27" s="10"/>
      <c r="M27" s="30"/>
      <c r="N27" s="10"/>
      <c r="O27" s="26"/>
      <c r="P27" s="10"/>
      <c r="Q27" s="30"/>
      <c r="R27" s="10"/>
      <c r="S27" s="26"/>
      <c r="T27" s="10"/>
      <c r="U27" s="30"/>
      <c r="V27" s="1"/>
      <c r="W27" s="28"/>
      <c r="X27" s="1"/>
      <c r="Y27" s="32"/>
      <c r="Z27" s="10"/>
      <c r="AA27" s="26"/>
      <c r="AB27" s="10"/>
      <c r="AC27" s="30"/>
      <c r="AD27" s="10"/>
      <c r="AE27" s="26"/>
      <c r="AF27" s="10"/>
      <c r="AG27" s="30"/>
      <c r="AH27" s="1"/>
      <c r="AI27" s="28"/>
      <c r="AJ27" s="1"/>
      <c r="AK27" s="32"/>
      <c r="AL27" s="9"/>
      <c r="AM27" s="26"/>
      <c r="AN27" s="10"/>
      <c r="AO27" s="30"/>
      <c r="AP27" s="42"/>
      <c r="AQ27" s="43"/>
      <c r="AR27" s="42"/>
      <c r="AS27" s="44"/>
      <c r="AT27" s="55"/>
      <c r="AU27" s="57"/>
      <c r="AV27" s="55"/>
      <c r="AW27" s="53"/>
      <c r="AX27" s="117"/>
      <c r="AY27" s="36"/>
      <c r="AZ27" s="117"/>
      <c r="BA27" s="37"/>
      <c r="BB27" s="42"/>
      <c r="BC27" s="43"/>
      <c r="BD27" s="42"/>
      <c r="BE27" s="44"/>
      <c r="BF27" s="55"/>
      <c r="BG27" s="57"/>
      <c r="BH27" s="55"/>
      <c r="BI27" s="53"/>
      <c r="BJ27" s="35"/>
      <c r="BK27" s="36"/>
      <c r="BL27" s="35"/>
      <c r="BM27" s="37"/>
      <c r="BN27" s="11"/>
      <c r="BO27" s="28"/>
      <c r="BP27" s="11"/>
      <c r="BQ27" s="32"/>
      <c r="BR27" s="9"/>
      <c r="BS27" s="26"/>
      <c r="BT27" s="9"/>
      <c r="BU27" s="30"/>
      <c r="BV27" s="131"/>
      <c r="BW27" s="132"/>
      <c r="BX27" s="131"/>
      <c r="BY27" s="133"/>
      <c r="BZ27" s="131"/>
      <c r="CA27" s="132"/>
      <c r="CB27" s="131"/>
      <c r="CC27" s="133"/>
      <c r="CD27" s="166"/>
      <c r="CE27" s="167"/>
      <c r="CF27" s="166"/>
      <c r="CG27" s="168"/>
      <c r="CH27" s="147"/>
      <c r="CI27" s="148"/>
      <c r="CJ27" s="147"/>
      <c r="CK27" s="149"/>
      <c r="CL27" s="51"/>
      <c r="CM27" s="12"/>
      <c r="CN27" s="249"/>
      <c r="CO27" s="249"/>
    </row>
    <row r="28" spans="1:93">
      <c r="A28" s="1">
        <v>27</v>
      </c>
      <c r="B28" s="15" t="s">
        <v>328</v>
      </c>
      <c r="C28" s="227">
        <v>123</v>
      </c>
      <c r="D28" s="10"/>
      <c r="E28" s="30"/>
      <c r="F28" s="9"/>
      <c r="G28" s="26"/>
      <c r="H28" s="9"/>
      <c r="I28" s="30"/>
      <c r="J28" s="10"/>
      <c r="K28" s="26"/>
      <c r="L28" s="10"/>
      <c r="M28" s="30"/>
      <c r="N28" s="10"/>
      <c r="O28" s="26"/>
      <c r="P28" s="10"/>
      <c r="Q28" s="30"/>
      <c r="R28" s="10"/>
      <c r="S28" s="26"/>
      <c r="T28" s="10"/>
      <c r="U28" s="30"/>
      <c r="V28" s="1"/>
      <c r="W28" s="28"/>
      <c r="X28" s="1"/>
      <c r="Y28" s="32"/>
      <c r="Z28" s="10"/>
      <c r="AA28" s="26"/>
      <c r="AB28" s="10"/>
      <c r="AC28" s="30"/>
      <c r="AD28" s="10"/>
      <c r="AE28" s="26"/>
      <c r="AF28" s="10"/>
      <c r="AG28" s="30"/>
      <c r="AH28" s="1"/>
      <c r="AI28" s="28"/>
      <c r="AJ28" s="1"/>
      <c r="AK28" s="32"/>
      <c r="AL28" s="9"/>
      <c r="AM28" s="26"/>
      <c r="AN28" s="10"/>
      <c r="AO28" s="30"/>
      <c r="AP28" s="42"/>
      <c r="AQ28" s="43"/>
      <c r="AR28" s="42"/>
      <c r="AS28" s="44"/>
      <c r="AT28" s="55"/>
      <c r="AU28" s="57"/>
      <c r="AV28" s="55"/>
      <c r="AW28" s="53"/>
      <c r="AX28" s="117"/>
      <c r="AY28" s="36"/>
      <c r="AZ28" s="117"/>
      <c r="BA28" s="37"/>
      <c r="BB28" s="42"/>
      <c r="BC28" s="43"/>
      <c r="BD28" s="42"/>
      <c r="BE28" s="44"/>
      <c r="BF28" s="55"/>
      <c r="BG28" s="57"/>
      <c r="BH28" s="55"/>
      <c r="BI28" s="53"/>
      <c r="BJ28" s="35"/>
      <c r="BK28" s="36"/>
      <c r="BL28" s="35"/>
      <c r="BM28" s="37"/>
      <c r="BN28" s="11"/>
      <c r="BO28" s="28"/>
      <c r="BP28" s="11"/>
      <c r="BQ28" s="32"/>
      <c r="BR28" s="9"/>
      <c r="BS28" s="26"/>
      <c r="BT28" s="9"/>
      <c r="BU28" s="30"/>
      <c r="BV28" s="131"/>
      <c r="BW28" s="132"/>
      <c r="BX28" s="131"/>
      <c r="BY28" s="133"/>
      <c r="BZ28" s="131"/>
      <c r="CA28" s="132"/>
      <c r="CB28" s="131"/>
      <c r="CC28" s="133"/>
      <c r="CD28" s="166"/>
      <c r="CE28" s="167"/>
      <c r="CF28" s="166"/>
      <c r="CG28" s="168"/>
      <c r="CH28" s="147"/>
      <c r="CI28" s="148"/>
      <c r="CJ28" s="147"/>
      <c r="CK28" s="149"/>
      <c r="CL28" s="51"/>
      <c r="CM28" s="12"/>
      <c r="CN28" s="249"/>
      <c r="CO28" s="249"/>
    </row>
    <row r="29" spans="1:93">
      <c r="A29" s="272">
        <v>28</v>
      </c>
      <c r="B29" s="1" t="s">
        <v>104</v>
      </c>
      <c r="C29" s="292">
        <v>120</v>
      </c>
      <c r="D29" s="10"/>
      <c r="E29" s="30"/>
      <c r="F29" s="9"/>
      <c r="G29" s="26"/>
      <c r="H29" s="9"/>
      <c r="I29" s="30"/>
      <c r="J29" s="10"/>
      <c r="K29" s="26"/>
      <c r="L29" s="10"/>
      <c r="M29" s="30"/>
      <c r="N29" s="10"/>
      <c r="O29" s="26"/>
      <c r="P29" s="10"/>
      <c r="Q29" s="30"/>
      <c r="R29" s="10"/>
      <c r="S29" s="26"/>
      <c r="T29" s="10"/>
      <c r="U29" s="30"/>
      <c r="V29" s="1"/>
      <c r="W29" s="28"/>
      <c r="X29" s="1"/>
      <c r="Y29" s="32"/>
      <c r="Z29" s="10"/>
      <c r="AA29" s="26"/>
      <c r="AB29" s="10"/>
      <c r="AC29" s="30"/>
      <c r="AD29" s="10"/>
      <c r="AE29" s="26"/>
      <c r="AF29" s="10"/>
      <c r="AG29" s="30"/>
      <c r="AH29" s="1"/>
      <c r="AI29" s="28"/>
      <c r="AJ29" s="1"/>
      <c r="AK29" s="32"/>
      <c r="AL29" s="9"/>
      <c r="AM29" s="26"/>
      <c r="AN29" s="10"/>
      <c r="AO29" s="30"/>
      <c r="AP29" s="42"/>
      <c r="AQ29" s="43"/>
      <c r="AR29" s="42"/>
      <c r="AS29" s="44"/>
      <c r="AT29" s="55"/>
      <c r="AU29" s="57"/>
      <c r="AV29" s="55"/>
      <c r="AW29" s="53"/>
      <c r="AX29" s="117"/>
      <c r="AY29" s="36"/>
      <c r="AZ29" s="117"/>
      <c r="BA29" s="37"/>
      <c r="BB29" s="42"/>
      <c r="BC29" s="43"/>
      <c r="BD29" s="42"/>
      <c r="BE29" s="44"/>
      <c r="BF29" s="55"/>
      <c r="BG29" s="57"/>
      <c r="BH29" s="55"/>
      <c r="BI29" s="53"/>
      <c r="BJ29" s="35"/>
      <c r="BK29" s="36"/>
      <c r="BL29" s="35"/>
      <c r="BM29" s="37"/>
      <c r="BN29" s="11"/>
      <c r="BO29" s="28"/>
      <c r="BP29" s="11"/>
      <c r="BQ29" s="32"/>
      <c r="BR29" s="9"/>
      <c r="BS29" s="26"/>
      <c r="BT29" s="9"/>
      <c r="BU29" s="30"/>
      <c r="BV29" s="131"/>
      <c r="BW29" s="132"/>
      <c r="BX29" s="131"/>
      <c r="BY29" s="133"/>
      <c r="BZ29" s="131"/>
      <c r="CA29" s="132"/>
      <c r="CB29" s="131"/>
      <c r="CC29" s="133"/>
      <c r="CD29" s="166"/>
      <c r="CE29" s="167"/>
      <c r="CF29" s="166"/>
      <c r="CG29" s="168"/>
      <c r="CH29" s="147"/>
      <c r="CI29" s="148"/>
      <c r="CJ29" s="147"/>
      <c r="CK29" s="149"/>
      <c r="CL29" s="51"/>
      <c r="CM29" s="12"/>
      <c r="CN29" s="249"/>
      <c r="CO29" s="249"/>
    </row>
    <row r="30" spans="1:93">
      <c r="A30" s="1">
        <v>29</v>
      </c>
      <c r="B30" s="294" t="s">
        <v>95</v>
      </c>
      <c r="C30" s="227">
        <v>116</v>
      </c>
      <c r="D30" s="10"/>
      <c r="E30" s="30"/>
      <c r="F30" s="9"/>
      <c r="G30" s="26"/>
      <c r="H30" s="9"/>
      <c r="I30" s="30"/>
      <c r="J30" s="10"/>
      <c r="K30" s="26"/>
      <c r="L30" s="10"/>
      <c r="M30" s="30"/>
      <c r="N30" s="10"/>
      <c r="O30" s="26"/>
      <c r="P30" s="10"/>
      <c r="Q30" s="30"/>
      <c r="R30" s="10"/>
      <c r="S30" s="26"/>
      <c r="T30" s="10"/>
      <c r="U30" s="30"/>
      <c r="V30" s="1"/>
      <c r="W30" s="28"/>
      <c r="X30" s="1"/>
      <c r="Y30" s="32"/>
      <c r="Z30" s="10"/>
      <c r="AA30" s="26"/>
      <c r="AB30" s="10"/>
      <c r="AC30" s="30"/>
      <c r="AD30" s="10"/>
      <c r="AE30" s="26"/>
      <c r="AF30" s="10"/>
      <c r="AG30" s="30"/>
      <c r="AH30" s="1"/>
      <c r="AI30" s="28"/>
      <c r="AJ30" s="1"/>
      <c r="AK30" s="32"/>
      <c r="AL30" s="9"/>
      <c r="AM30" s="26"/>
      <c r="AN30" s="10"/>
      <c r="AO30" s="30"/>
      <c r="AP30" s="42"/>
      <c r="AQ30" s="43"/>
      <c r="AR30" s="42"/>
      <c r="AS30" s="44"/>
      <c r="AT30" s="55"/>
      <c r="AU30" s="57"/>
      <c r="AV30" s="55"/>
      <c r="AW30" s="53"/>
      <c r="AX30" s="117"/>
      <c r="AY30" s="36"/>
      <c r="AZ30" s="117"/>
      <c r="BA30" s="37"/>
      <c r="BB30" s="42"/>
      <c r="BC30" s="43"/>
      <c r="BD30" s="42"/>
      <c r="BE30" s="44"/>
      <c r="BF30" s="55"/>
      <c r="BG30" s="57"/>
      <c r="BH30" s="55"/>
      <c r="BI30" s="53"/>
      <c r="BJ30" s="35"/>
      <c r="BK30" s="36"/>
      <c r="BL30" s="35"/>
      <c r="BM30" s="37"/>
      <c r="BN30" s="11"/>
      <c r="BO30" s="28"/>
      <c r="BP30" s="11"/>
      <c r="BQ30" s="32"/>
      <c r="BR30" s="9"/>
      <c r="BS30" s="26"/>
      <c r="BT30" s="9"/>
      <c r="BU30" s="30"/>
      <c r="BV30" s="131"/>
      <c r="BW30" s="132"/>
      <c r="BX30" s="131"/>
      <c r="BY30" s="133"/>
      <c r="BZ30" s="131"/>
      <c r="CA30" s="132"/>
      <c r="CB30" s="131"/>
      <c r="CC30" s="133"/>
      <c r="CD30" s="166"/>
      <c r="CE30" s="167"/>
      <c r="CF30" s="166"/>
      <c r="CG30" s="168"/>
      <c r="CH30" s="147"/>
      <c r="CI30" s="148"/>
      <c r="CJ30" s="147"/>
      <c r="CK30" s="149"/>
      <c r="CL30" s="51"/>
      <c r="CM30" s="12"/>
      <c r="CN30" s="249"/>
      <c r="CO30" s="249"/>
    </row>
    <row r="31" spans="1:93">
      <c r="A31" s="272">
        <v>30</v>
      </c>
      <c r="B31" s="1" t="s">
        <v>264</v>
      </c>
      <c r="C31" s="292">
        <v>115</v>
      </c>
      <c r="D31" s="10"/>
      <c r="E31" s="30"/>
      <c r="F31" s="9"/>
      <c r="G31" s="26"/>
      <c r="H31" s="9"/>
      <c r="I31" s="30"/>
      <c r="J31" s="10"/>
      <c r="K31" s="26"/>
      <c r="L31" s="10"/>
      <c r="M31" s="30"/>
      <c r="N31" s="10"/>
      <c r="O31" s="26"/>
      <c r="P31" s="10"/>
      <c r="Q31" s="30"/>
      <c r="R31" s="10"/>
      <c r="S31" s="26"/>
      <c r="T31" s="10"/>
      <c r="U31" s="30"/>
      <c r="V31" s="1"/>
      <c r="W31" s="28"/>
      <c r="X31" s="1"/>
      <c r="Y31" s="32"/>
      <c r="Z31" s="10"/>
      <c r="AA31" s="26"/>
      <c r="AB31" s="10"/>
      <c r="AC31" s="30"/>
      <c r="AD31" s="10"/>
      <c r="AE31" s="26"/>
      <c r="AF31" s="10"/>
      <c r="AG31" s="30"/>
      <c r="AH31" s="1"/>
      <c r="AI31" s="28"/>
      <c r="AJ31" s="1"/>
      <c r="AK31" s="32"/>
      <c r="AL31" s="9"/>
      <c r="AM31" s="26"/>
      <c r="AN31" s="10"/>
      <c r="AO31" s="30"/>
      <c r="AP31" s="42"/>
      <c r="AQ31" s="43"/>
      <c r="AR31" s="42"/>
      <c r="AS31" s="44"/>
      <c r="AT31" s="55"/>
      <c r="AU31" s="57"/>
      <c r="AV31" s="55"/>
      <c r="AW31" s="53"/>
      <c r="AX31" s="117"/>
      <c r="AY31" s="36"/>
      <c r="AZ31" s="117"/>
      <c r="BA31" s="37"/>
      <c r="BB31" s="42"/>
      <c r="BC31" s="43"/>
      <c r="BD31" s="42"/>
      <c r="BE31" s="44"/>
      <c r="BF31" s="55"/>
      <c r="BG31" s="57"/>
      <c r="BH31" s="55"/>
      <c r="BI31" s="53"/>
      <c r="BJ31" s="35"/>
      <c r="BK31" s="36"/>
      <c r="BL31" s="35"/>
      <c r="BM31" s="37"/>
      <c r="BN31" s="11"/>
      <c r="BO31" s="28"/>
      <c r="BP31" s="11"/>
      <c r="BQ31" s="32"/>
      <c r="BR31" s="9"/>
      <c r="BS31" s="26"/>
      <c r="BT31" s="9"/>
      <c r="BU31" s="30"/>
      <c r="BV31" s="131"/>
      <c r="BW31" s="132"/>
      <c r="BX31" s="131"/>
      <c r="BY31" s="133"/>
      <c r="BZ31" s="131"/>
      <c r="CA31" s="132"/>
      <c r="CB31" s="131"/>
      <c r="CC31" s="133"/>
      <c r="CD31" s="166"/>
      <c r="CE31" s="167"/>
      <c r="CF31" s="166"/>
      <c r="CG31" s="168"/>
      <c r="CH31" s="147"/>
      <c r="CI31" s="148"/>
      <c r="CJ31" s="147"/>
      <c r="CK31" s="149"/>
      <c r="CL31" s="51"/>
      <c r="CM31" s="12"/>
      <c r="CN31" s="249"/>
      <c r="CO31" s="249"/>
    </row>
    <row r="32" spans="1:93">
      <c r="A32" s="1">
        <v>31</v>
      </c>
      <c r="B32" s="1" t="s">
        <v>98</v>
      </c>
      <c r="C32" s="292">
        <v>114</v>
      </c>
      <c r="D32" s="10"/>
      <c r="E32" s="30"/>
      <c r="F32" s="9"/>
      <c r="G32" s="26"/>
      <c r="H32" s="9"/>
      <c r="I32" s="30"/>
      <c r="J32" s="10"/>
      <c r="K32" s="26"/>
      <c r="L32" s="10"/>
      <c r="M32" s="30"/>
      <c r="N32" s="10"/>
      <c r="O32" s="26"/>
      <c r="P32" s="10"/>
      <c r="Q32" s="30"/>
      <c r="R32" s="10"/>
      <c r="S32" s="26"/>
      <c r="T32" s="10"/>
      <c r="U32" s="30"/>
      <c r="V32" s="1"/>
      <c r="W32" s="28"/>
      <c r="X32" s="1"/>
      <c r="Y32" s="32"/>
      <c r="Z32" s="10"/>
      <c r="AA32" s="26"/>
      <c r="AB32" s="10"/>
      <c r="AC32" s="30"/>
      <c r="AD32" s="10"/>
      <c r="AE32" s="26"/>
      <c r="AF32" s="10"/>
      <c r="AG32" s="30"/>
      <c r="AH32" s="1"/>
      <c r="AI32" s="28"/>
      <c r="AJ32" s="1"/>
      <c r="AK32" s="32"/>
      <c r="AL32" s="9"/>
      <c r="AM32" s="26"/>
      <c r="AN32" s="10"/>
      <c r="AO32" s="30"/>
      <c r="AP32" s="42"/>
      <c r="AQ32" s="43"/>
      <c r="AR32" s="42"/>
      <c r="AS32" s="44"/>
      <c r="AT32" s="55"/>
      <c r="AU32" s="57"/>
      <c r="AV32" s="55"/>
      <c r="AW32" s="53"/>
      <c r="AX32" s="117"/>
      <c r="AY32" s="36"/>
      <c r="AZ32" s="117"/>
      <c r="BA32" s="37"/>
      <c r="BB32" s="42"/>
      <c r="BC32" s="43"/>
      <c r="BD32" s="42"/>
      <c r="BE32" s="44"/>
      <c r="BF32" s="55"/>
      <c r="BG32" s="57"/>
      <c r="BH32" s="55"/>
      <c r="BI32" s="53"/>
      <c r="BJ32" s="35"/>
      <c r="BK32" s="36"/>
      <c r="BL32" s="35"/>
      <c r="BM32" s="37"/>
      <c r="BN32" s="11"/>
      <c r="BO32" s="28"/>
      <c r="BP32" s="11"/>
      <c r="BQ32" s="32"/>
      <c r="BR32" s="9"/>
      <c r="BS32" s="26"/>
      <c r="BT32" s="9"/>
      <c r="BU32" s="30"/>
      <c r="BV32" s="131"/>
      <c r="BW32" s="132"/>
      <c r="BX32" s="131"/>
      <c r="BY32" s="133"/>
      <c r="BZ32" s="131"/>
      <c r="CA32" s="132"/>
      <c r="CB32" s="131"/>
      <c r="CC32" s="133"/>
      <c r="CD32" s="166"/>
      <c r="CE32" s="167"/>
      <c r="CF32" s="166"/>
      <c r="CG32" s="168"/>
      <c r="CH32" s="147"/>
      <c r="CI32" s="148"/>
      <c r="CJ32" s="147"/>
      <c r="CK32" s="149"/>
      <c r="CL32" s="51"/>
      <c r="CM32" s="12"/>
      <c r="CN32" s="249"/>
      <c r="CO32" s="249"/>
    </row>
    <row r="33" spans="1:93">
      <c r="A33" s="272">
        <v>32</v>
      </c>
      <c r="B33" s="1" t="s">
        <v>482</v>
      </c>
      <c r="C33" s="292">
        <v>113</v>
      </c>
      <c r="D33" s="10"/>
      <c r="E33" s="30"/>
      <c r="F33" s="9"/>
      <c r="G33" s="26"/>
      <c r="H33" s="9"/>
      <c r="I33" s="30"/>
      <c r="J33" s="10"/>
      <c r="K33" s="26"/>
      <c r="L33" s="10"/>
      <c r="M33" s="30"/>
      <c r="N33" s="10"/>
      <c r="O33" s="26"/>
      <c r="P33" s="10"/>
      <c r="Q33" s="30"/>
      <c r="R33" s="10"/>
      <c r="S33" s="26"/>
      <c r="T33" s="10"/>
      <c r="U33" s="30"/>
      <c r="V33" s="1"/>
      <c r="W33" s="28"/>
      <c r="X33" s="1"/>
      <c r="Y33" s="32"/>
      <c r="Z33" s="10"/>
      <c r="AA33" s="26"/>
      <c r="AB33" s="10"/>
      <c r="AC33" s="30"/>
      <c r="AD33" s="10"/>
      <c r="AE33" s="26"/>
      <c r="AF33" s="10"/>
      <c r="AG33" s="30"/>
      <c r="AH33" s="1"/>
      <c r="AI33" s="28"/>
      <c r="AJ33" s="1"/>
      <c r="AK33" s="32"/>
      <c r="AL33" s="9"/>
      <c r="AM33" s="26"/>
      <c r="AN33" s="10"/>
      <c r="AO33" s="30"/>
      <c r="AP33" s="42"/>
      <c r="AQ33" s="43"/>
      <c r="AR33" s="42"/>
      <c r="AS33" s="44"/>
      <c r="AT33" s="55"/>
      <c r="AU33" s="57"/>
      <c r="AV33" s="55"/>
      <c r="AW33" s="53"/>
      <c r="AX33" s="117"/>
      <c r="AY33" s="36"/>
      <c r="AZ33" s="117"/>
      <c r="BA33" s="37"/>
      <c r="BB33" s="42"/>
      <c r="BC33" s="43"/>
      <c r="BD33" s="42"/>
      <c r="BE33" s="44"/>
      <c r="BF33" s="55"/>
      <c r="BG33" s="57"/>
      <c r="BH33" s="55"/>
      <c r="BI33" s="53"/>
      <c r="BJ33" s="35"/>
      <c r="BK33" s="36"/>
      <c r="BL33" s="35"/>
      <c r="BM33" s="37"/>
      <c r="BN33" s="11"/>
      <c r="BO33" s="28"/>
      <c r="BP33" s="11"/>
      <c r="BQ33" s="32"/>
      <c r="BR33" s="9"/>
      <c r="BS33" s="26"/>
      <c r="BT33" s="9"/>
      <c r="BU33" s="30"/>
      <c r="BV33" s="131"/>
      <c r="BW33" s="132"/>
      <c r="BX33" s="131"/>
      <c r="BY33" s="133"/>
      <c r="BZ33" s="131"/>
      <c r="CA33" s="132"/>
      <c r="CB33" s="131"/>
      <c r="CC33" s="133"/>
      <c r="CD33" s="166"/>
      <c r="CE33" s="167"/>
      <c r="CF33" s="166"/>
      <c r="CG33" s="168"/>
      <c r="CH33" s="147"/>
      <c r="CI33" s="148"/>
      <c r="CJ33" s="147"/>
      <c r="CK33" s="149"/>
      <c r="CL33" s="51"/>
      <c r="CM33" s="12"/>
      <c r="CN33" s="249"/>
      <c r="CO33" s="249"/>
    </row>
    <row r="34" spans="1:93">
      <c r="A34" s="1">
        <v>33</v>
      </c>
      <c r="B34" s="1" t="s">
        <v>140</v>
      </c>
      <c r="C34" s="227">
        <v>102</v>
      </c>
      <c r="D34" s="10"/>
      <c r="E34" s="30"/>
      <c r="F34" s="9"/>
      <c r="G34" s="26"/>
      <c r="H34" s="9"/>
      <c r="I34" s="30"/>
      <c r="J34" s="10"/>
      <c r="K34" s="26"/>
      <c r="L34" s="10"/>
      <c r="M34" s="30"/>
      <c r="N34" s="10"/>
      <c r="O34" s="26"/>
      <c r="P34" s="10"/>
      <c r="Q34" s="30"/>
      <c r="R34" s="10"/>
      <c r="S34" s="26"/>
      <c r="T34" s="10"/>
      <c r="U34" s="30"/>
      <c r="V34" s="1"/>
      <c r="W34" s="28"/>
      <c r="X34" s="1"/>
      <c r="Y34" s="32"/>
      <c r="Z34" s="10"/>
      <c r="AA34" s="26"/>
      <c r="AB34" s="10"/>
      <c r="AC34" s="30"/>
      <c r="AD34" s="10"/>
      <c r="AE34" s="26"/>
      <c r="AF34" s="10"/>
      <c r="AG34" s="30"/>
      <c r="AH34" s="1"/>
      <c r="AI34" s="28"/>
      <c r="AJ34" s="1"/>
      <c r="AK34" s="32"/>
      <c r="AL34" s="9"/>
      <c r="AM34" s="26"/>
      <c r="AN34" s="10"/>
      <c r="AO34" s="30"/>
      <c r="AP34" s="42"/>
      <c r="AQ34" s="43"/>
      <c r="AR34" s="42"/>
      <c r="AS34" s="44"/>
      <c r="AT34" s="55"/>
      <c r="AU34" s="57"/>
      <c r="AV34" s="55"/>
      <c r="AW34" s="53"/>
      <c r="AX34" s="117"/>
      <c r="AY34" s="36"/>
      <c r="AZ34" s="117"/>
      <c r="BA34" s="37"/>
      <c r="BB34" s="42"/>
      <c r="BC34" s="43"/>
      <c r="BD34" s="42"/>
      <c r="BE34" s="44"/>
      <c r="BF34" s="55"/>
      <c r="BG34" s="57"/>
      <c r="BH34" s="55"/>
      <c r="BI34" s="53"/>
      <c r="BJ34" s="35"/>
      <c r="BK34" s="36"/>
      <c r="BL34" s="35"/>
      <c r="BM34" s="37"/>
      <c r="BN34" s="11"/>
      <c r="BO34" s="28"/>
      <c r="BP34" s="11"/>
      <c r="BQ34" s="32"/>
      <c r="BR34" s="9"/>
      <c r="BS34" s="26"/>
      <c r="BT34" s="9"/>
      <c r="BU34" s="30"/>
      <c r="BV34" s="131"/>
      <c r="BW34" s="132"/>
      <c r="BX34" s="131"/>
      <c r="BY34" s="133"/>
      <c r="BZ34" s="131"/>
      <c r="CA34" s="132"/>
      <c r="CB34" s="131"/>
      <c r="CC34" s="133"/>
      <c r="CD34" s="166"/>
      <c r="CE34" s="167"/>
      <c r="CF34" s="166"/>
      <c r="CG34" s="168"/>
      <c r="CH34" s="147"/>
      <c r="CI34" s="148"/>
      <c r="CJ34" s="147"/>
      <c r="CK34" s="149"/>
      <c r="CL34" s="51"/>
      <c r="CM34" s="12"/>
      <c r="CN34" s="249"/>
      <c r="CO34" s="249"/>
    </row>
    <row r="35" spans="1:93">
      <c r="A35" s="272">
        <v>34</v>
      </c>
      <c r="B35" s="1" t="s">
        <v>83</v>
      </c>
      <c r="C35" s="227">
        <v>101</v>
      </c>
      <c r="D35" s="10"/>
      <c r="E35" s="30"/>
      <c r="F35" s="9"/>
      <c r="G35" s="26"/>
      <c r="H35" s="9"/>
      <c r="I35" s="30"/>
      <c r="J35" s="10"/>
      <c r="K35" s="26"/>
      <c r="L35" s="10"/>
      <c r="M35" s="30"/>
      <c r="N35" s="10"/>
      <c r="O35" s="26"/>
      <c r="P35" s="10"/>
      <c r="Q35" s="30"/>
      <c r="R35" s="10"/>
      <c r="S35" s="26"/>
      <c r="T35" s="10"/>
      <c r="U35" s="30"/>
      <c r="V35" s="1"/>
      <c r="W35" s="28"/>
      <c r="X35" s="1"/>
      <c r="Y35" s="32"/>
      <c r="Z35" s="10"/>
      <c r="AA35" s="26"/>
      <c r="AB35" s="10"/>
      <c r="AC35" s="30"/>
      <c r="AD35" s="10"/>
      <c r="AE35" s="26"/>
      <c r="AF35" s="10"/>
      <c r="AG35" s="30"/>
      <c r="AH35" s="1"/>
      <c r="AI35" s="28"/>
      <c r="AJ35" s="1"/>
      <c r="AK35" s="32"/>
      <c r="AL35" s="9"/>
      <c r="AM35" s="26"/>
      <c r="AN35" s="10"/>
      <c r="AO35" s="30"/>
      <c r="AP35" s="42"/>
      <c r="AQ35" s="43"/>
      <c r="AR35" s="42"/>
      <c r="AS35" s="44"/>
      <c r="AT35" s="55"/>
      <c r="AU35" s="57"/>
      <c r="AV35" s="55"/>
      <c r="AW35" s="53"/>
      <c r="AX35" s="117"/>
      <c r="AY35" s="36"/>
      <c r="AZ35" s="117"/>
      <c r="BA35" s="37"/>
      <c r="BB35" s="42"/>
      <c r="BC35" s="43"/>
      <c r="BD35" s="42"/>
      <c r="BE35" s="44"/>
      <c r="BF35" s="55"/>
      <c r="BG35" s="57"/>
      <c r="BH35" s="55"/>
      <c r="BI35" s="53"/>
      <c r="BJ35" s="35"/>
      <c r="BK35" s="36"/>
      <c r="BL35" s="35"/>
      <c r="BM35" s="37"/>
      <c r="BN35" s="11"/>
      <c r="BO35" s="28"/>
      <c r="BP35" s="11"/>
      <c r="BQ35" s="32"/>
      <c r="BR35" s="9"/>
      <c r="BS35" s="26"/>
      <c r="BT35" s="9"/>
      <c r="BU35" s="30"/>
      <c r="BV35" s="131"/>
      <c r="BW35" s="132"/>
      <c r="BX35" s="131"/>
      <c r="BY35" s="133"/>
      <c r="BZ35" s="131"/>
      <c r="CA35" s="132"/>
      <c r="CB35" s="131"/>
      <c r="CC35" s="133"/>
      <c r="CD35" s="166"/>
      <c r="CE35" s="167"/>
      <c r="CF35" s="166"/>
      <c r="CG35" s="168"/>
      <c r="CH35" s="147"/>
      <c r="CI35" s="148"/>
      <c r="CJ35" s="147"/>
      <c r="CK35" s="149"/>
      <c r="CL35" s="51"/>
      <c r="CM35" s="12"/>
      <c r="CN35" s="249"/>
      <c r="CO35" s="249"/>
    </row>
    <row r="36" spans="1:93">
      <c r="A36" s="1">
        <v>35</v>
      </c>
      <c r="B36" s="1" t="s">
        <v>488</v>
      </c>
      <c r="C36" s="227">
        <v>98</v>
      </c>
      <c r="D36" s="10"/>
      <c r="E36" s="30"/>
      <c r="F36" s="9"/>
      <c r="G36" s="26"/>
      <c r="H36" s="9"/>
      <c r="I36" s="30"/>
      <c r="J36" s="10"/>
      <c r="K36" s="26"/>
      <c r="L36" s="10"/>
      <c r="M36" s="30"/>
      <c r="N36" s="10"/>
      <c r="O36" s="26"/>
      <c r="P36" s="10"/>
      <c r="Q36" s="30"/>
      <c r="R36" s="10"/>
      <c r="S36" s="26"/>
      <c r="T36" s="10"/>
      <c r="U36" s="30"/>
      <c r="V36" s="1"/>
      <c r="W36" s="28"/>
      <c r="X36" s="1"/>
      <c r="Y36" s="32"/>
      <c r="Z36" s="10"/>
      <c r="AA36" s="26"/>
      <c r="AB36" s="10"/>
      <c r="AC36" s="30"/>
      <c r="AD36" s="10"/>
      <c r="AE36" s="26"/>
      <c r="AF36" s="10"/>
      <c r="AG36" s="30"/>
      <c r="AH36" s="1"/>
      <c r="AI36" s="28"/>
      <c r="AJ36" s="1"/>
      <c r="AK36" s="32"/>
      <c r="AL36" s="9"/>
      <c r="AM36" s="26"/>
      <c r="AN36" s="10"/>
      <c r="AO36" s="30"/>
      <c r="AP36" s="42"/>
      <c r="AQ36" s="43"/>
      <c r="AR36" s="42"/>
      <c r="AS36" s="44"/>
      <c r="AT36" s="55"/>
      <c r="AU36" s="57"/>
      <c r="AV36" s="55"/>
      <c r="AW36" s="53"/>
      <c r="AX36" s="117"/>
      <c r="AY36" s="36"/>
      <c r="AZ36" s="117"/>
      <c r="BA36" s="37"/>
      <c r="BB36" s="42"/>
      <c r="BC36" s="43"/>
      <c r="BD36" s="42"/>
      <c r="BE36" s="44"/>
      <c r="BF36" s="55"/>
      <c r="BG36" s="57"/>
      <c r="BH36" s="55"/>
      <c r="BI36" s="53"/>
      <c r="BJ36" s="35"/>
      <c r="BK36" s="36"/>
      <c r="BL36" s="35"/>
      <c r="BM36" s="37"/>
      <c r="BN36" s="11"/>
      <c r="BO36" s="28"/>
      <c r="BP36" s="11"/>
      <c r="BQ36" s="32"/>
      <c r="BR36" s="9"/>
      <c r="BS36" s="26"/>
      <c r="BT36" s="9"/>
      <c r="BU36" s="30"/>
      <c r="BV36" s="131"/>
      <c r="BW36" s="132"/>
      <c r="BX36" s="131"/>
      <c r="BY36" s="133"/>
      <c r="BZ36" s="131"/>
      <c r="CA36" s="132"/>
      <c r="CB36" s="131"/>
      <c r="CC36" s="133"/>
      <c r="CD36" s="166"/>
      <c r="CE36" s="167"/>
      <c r="CF36" s="166"/>
      <c r="CG36" s="168"/>
      <c r="CH36" s="147"/>
      <c r="CI36" s="148"/>
      <c r="CJ36" s="147"/>
      <c r="CK36" s="149"/>
      <c r="CL36" s="51"/>
      <c r="CM36" s="12"/>
      <c r="CN36" s="249"/>
      <c r="CO36" s="249"/>
    </row>
    <row r="37" spans="1:93">
      <c r="A37" s="272">
        <v>36</v>
      </c>
      <c r="B37" s="1" t="s">
        <v>252</v>
      </c>
      <c r="C37" s="227">
        <v>92</v>
      </c>
      <c r="D37" s="10"/>
      <c r="E37" s="30"/>
      <c r="F37" s="9"/>
      <c r="G37" s="26"/>
      <c r="H37" s="9"/>
      <c r="I37" s="30"/>
      <c r="J37" s="10"/>
      <c r="K37" s="26"/>
      <c r="L37" s="10"/>
      <c r="M37" s="30"/>
      <c r="N37" s="10"/>
      <c r="O37" s="26"/>
      <c r="P37" s="10"/>
      <c r="Q37" s="30"/>
      <c r="R37" s="10"/>
      <c r="S37" s="26"/>
      <c r="T37" s="10"/>
      <c r="U37" s="30"/>
      <c r="V37" s="1"/>
      <c r="W37" s="28"/>
      <c r="X37" s="1"/>
      <c r="Y37" s="32"/>
      <c r="Z37" s="10"/>
      <c r="AA37" s="26"/>
      <c r="AB37" s="10"/>
      <c r="AC37" s="30"/>
      <c r="AD37" s="10"/>
      <c r="AE37" s="26"/>
      <c r="AF37" s="10"/>
      <c r="AG37" s="30"/>
      <c r="AH37" s="1"/>
      <c r="AI37" s="28"/>
      <c r="AJ37" s="1"/>
      <c r="AK37" s="32"/>
      <c r="AL37" s="9"/>
      <c r="AM37" s="26"/>
      <c r="AN37" s="10"/>
      <c r="AO37" s="30"/>
      <c r="AP37" s="42"/>
      <c r="AQ37" s="43"/>
      <c r="AR37" s="42"/>
      <c r="AS37" s="44"/>
      <c r="AT37" s="55"/>
      <c r="AU37" s="57"/>
      <c r="AV37" s="55"/>
      <c r="AW37" s="53"/>
      <c r="AX37" s="117"/>
      <c r="AY37" s="36"/>
      <c r="AZ37" s="117"/>
      <c r="BA37" s="37"/>
      <c r="BB37" s="42"/>
      <c r="BC37" s="43"/>
      <c r="BD37" s="42"/>
      <c r="BE37" s="44"/>
      <c r="BF37" s="55"/>
      <c r="BG37" s="57"/>
      <c r="BH37" s="55"/>
      <c r="BI37" s="53"/>
      <c r="BJ37" s="35"/>
      <c r="BK37" s="36"/>
      <c r="BL37" s="35"/>
      <c r="BM37" s="37"/>
      <c r="BN37" s="11"/>
      <c r="BO37" s="28"/>
      <c r="BP37" s="11"/>
      <c r="BQ37" s="32"/>
      <c r="BR37" s="9"/>
      <c r="BS37" s="26"/>
      <c r="BT37" s="9"/>
      <c r="BU37" s="30"/>
      <c r="BV37" s="131"/>
      <c r="BW37" s="132"/>
      <c r="BX37" s="131"/>
      <c r="BY37" s="133"/>
      <c r="BZ37" s="131"/>
      <c r="CA37" s="132"/>
      <c r="CB37" s="131"/>
      <c r="CC37" s="133"/>
      <c r="CD37" s="166"/>
      <c r="CE37" s="167"/>
      <c r="CF37" s="166"/>
      <c r="CG37" s="168"/>
      <c r="CH37" s="147"/>
      <c r="CI37" s="148"/>
      <c r="CJ37" s="147"/>
      <c r="CK37" s="149"/>
      <c r="CL37" s="51"/>
      <c r="CM37" s="12"/>
      <c r="CN37" s="249"/>
      <c r="CO37" s="249"/>
    </row>
    <row r="38" spans="1:93">
      <c r="A38" s="1">
        <v>37</v>
      </c>
      <c r="B38" s="1" t="s">
        <v>480</v>
      </c>
      <c r="C38" s="292">
        <v>89</v>
      </c>
      <c r="D38" s="10"/>
      <c r="E38" s="30"/>
      <c r="F38" s="9"/>
      <c r="G38" s="26"/>
      <c r="H38" s="9"/>
      <c r="I38" s="30"/>
      <c r="J38" s="10"/>
      <c r="K38" s="26"/>
      <c r="L38" s="10"/>
      <c r="M38" s="30"/>
      <c r="N38" s="10"/>
      <c r="O38" s="26"/>
      <c r="P38" s="10"/>
      <c r="Q38" s="30"/>
      <c r="R38" s="10"/>
      <c r="S38" s="26"/>
      <c r="T38" s="10"/>
      <c r="U38" s="30"/>
      <c r="V38" s="1"/>
      <c r="W38" s="28"/>
      <c r="X38" s="1"/>
      <c r="Y38" s="32"/>
      <c r="Z38" s="10"/>
      <c r="AA38" s="26"/>
      <c r="AB38" s="10"/>
      <c r="AC38" s="30"/>
      <c r="AD38" s="10"/>
      <c r="AE38" s="26"/>
      <c r="AF38" s="10"/>
      <c r="AG38" s="30"/>
      <c r="AH38" s="1"/>
      <c r="AI38" s="28"/>
      <c r="AJ38" s="1"/>
      <c r="AK38" s="32"/>
      <c r="AL38" s="9"/>
      <c r="AM38" s="26"/>
      <c r="AN38" s="10"/>
      <c r="AO38" s="30"/>
      <c r="AP38" s="42"/>
      <c r="AQ38" s="43"/>
      <c r="AR38" s="42"/>
      <c r="AS38" s="44"/>
      <c r="AT38" s="55"/>
      <c r="AU38" s="57"/>
      <c r="AV38" s="55"/>
      <c r="AW38" s="53"/>
      <c r="AX38" s="117"/>
      <c r="AY38" s="36"/>
      <c r="AZ38" s="117"/>
      <c r="BA38" s="37"/>
      <c r="BB38" s="42"/>
      <c r="BC38" s="43"/>
      <c r="BD38" s="42"/>
      <c r="BE38" s="44"/>
      <c r="BF38" s="55"/>
      <c r="BG38" s="57"/>
      <c r="BH38" s="55"/>
      <c r="BI38" s="53"/>
      <c r="BJ38" s="35"/>
      <c r="BK38" s="36"/>
      <c r="BL38" s="35"/>
      <c r="BM38" s="37"/>
      <c r="BN38" s="11"/>
      <c r="BO38" s="28"/>
      <c r="BP38" s="11"/>
      <c r="BQ38" s="32"/>
      <c r="BR38" s="9"/>
      <c r="BS38" s="26"/>
      <c r="BT38" s="9"/>
      <c r="BU38" s="30"/>
      <c r="BV38" s="131"/>
      <c r="BW38" s="132"/>
      <c r="BX38" s="131"/>
      <c r="BY38" s="133"/>
      <c r="BZ38" s="131"/>
      <c r="CA38" s="132"/>
      <c r="CB38" s="131"/>
      <c r="CC38" s="133"/>
      <c r="CD38" s="166"/>
      <c r="CE38" s="167"/>
      <c r="CF38" s="166"/>
      <c r="CG38" s="168"/>
      <c r="CH38" s="147"/>
      <c r="CI38" s="148"/>
      <c r="CJ38" s="147"/>
      <c r="CK38" s="149"/>
      <c r="CL38" s="51"/>
      <c r="CM38" s="12"/>
      <c r="CN38" s="249"/>
      <c r="CO38" s="249"/>
    </row>
    <row r="39" spans="1:93">
      <c r="A39" s="272">
        <v>38</v>
      </c>
      <c r="B39" s="1" t="s">
        <v>64</v>
      </c>
      <c r="C39" s="292">
        <v>89</v>
      </c>
      <c r="D39" s="10"/>
      <c r="E39" s="30"/>
      <c r="F39" s="9"/>
      <c r="G39" s="26"/>
      <c r="H39" s="9"/>
      <c r="I39" s="30"/>
      <c r="J39" s="10"/>
      <c r="K39" s="26"/>
      <c r="L39" s="10"/>
      <c r="M39" s="30"/>
      <c r="N39" s="10"/>
      <c r="O39" s="26"/>
      <c r="P39" s="10"/>
      <c r="Q39" s="30"/>
      <c r="R39" s="10"/>
      <c r="S39" s="26"/>
      <c r="T39" s="10"/>
      <c r="U39" s="30"/>
      <c r="V39" s="1"/>
      <c r="W39" s="28"/>
      <c r="X39" s="1"/>
      <c r="Y39" s="32"/>
      <c r="Z39" s="10"/>
      <c r="AA39" s="26"/>
      <c r="AB39" s="10"/>
      <c r="AC39" s="30"/>
      <c r="AD39" s="10"/>
      <c r="AE39" s="26"/>
      <c r="AF39" s="10"/>
      <c r="AG39" s="30"/>
      <c r="AH39" s="1"/>
      <c r="AI39" s="28"/>
      <c r="AJ39" s="1"/>
      <c r="AK39" s="32"/>
      <c r="AL39" s="9"/>
      <c r="AM39" s="26"/>
      <c r="AN39" s="10"/>
      <c r="AO39" s="30"/>
      <c r="AP39" s="42"/>
      <c r="AQ39" s="43"/>
      <c r="AR39" s="42"/>
      <c r="AS39" s="44"/>
      <c r="AT39" s="55"/>
      <c r="AU39" s="57"/>
      <c r="AV39" s="55"/>
      <c r="AW39" s="53"/>
      <c r="AX39" s="117"/>
      <c r="AY39" s="36"/>
      <c r="AZ39" s="117"/>
      <c r="BA39" s="37"/>
      <c r="BB39" s="42"/>
      <c r="BC39" s="43"/>
      <c r="BD39" s="42"/>
      <c r="BE39" s="44"/>
      <c r="BF39" s="55"/>
      <c r="BG39" s="57"/>
      <c r="BH39" s="55"/>
      <c r="BI39" s="53"/>
      <c r="BJ39" s="35"/>
      <c r="BK39" s="36"/>
      <c r="BL39" s="35"/>
      <c r="BM39" s="37"/>
      <c r="BN39" s="11"/>
      <c r="BO39" s="28"/>
      <c r="BP39" s="11"/>
      <c r="BQ39" s="32"/>
      <c r="BR39" s="9"/>
      <c r="BS39" s="26"/>
      <c r="BT39" s="9"/>
      <c r="BU39" s="30"/>
      <c r="BV39" s="131"/>
      <c r="BW39" s="132"/>
      <c r="BX39" s="131"/>
      <c r="BY39" s="133"/>
      <c r="BZ39" s="131"/>
      <c r="CA39" s="132"/>
      <c r="CB39" s="131"/>
      <c r="CC39" s="133"/>
      <c r="CD39" s="166"/>
      <c r="CE39" s="167"/>
      <c r="CF39" s="166"/>
      <c r="CG39" s="168"/>
      <c r="CH39" s="147"/>
      <c r="CI39" s="148"/>
      <c r="CJ39" s="147"/>
      <c r="CK39" s="149"/>
      <c r="CL39" s="51"/>
      <c r="CM39" s="12"/>
      <c r="CN39" s="249"/>
      <c r="CO39" s="249"/>
    </row>
    <row r="40" spans="1:93">
      <c r="A40" s="1">
        <v>39</v>
      </c>
      <c r="B40" s="1" t="s">
        <v>446</v>
      </c>
      <c r="C40" s="292">
        <v>88</v>
      </c>
      <c r="D40" s="10"/>
      <c r="E40" s="30"/>
      <c r="F40" s="9"/>
      <c r="G40" s="26"/>
      <c r="H40" s="9"/>
      <c r="I40" s="30"/>
      <c r="J40" s="10"/>
      <c r="K40" s="26"/>
      <c r="L40" s="10"/>
      <c r="M40" s="30"/>
      <c r="N40" s="10"/>
      <c r="O40" s="26"/>
      <c r="P40" s="10"/>
      <c r="Q40" s="30"/>
      <c r="R40" s="10"/>
      <c r="S40" s="26"/>
      <c r="T40" s="10"/>
      <c r="U40" s="30"/>
      <c r="V40" s="1"/>
      <c r="W40" s="28"/>
      <c r="X40" s="1"/>
      <c r="Y40" s="32"/>
      <c r="Z40" s="10"/>
      <c r="AA40" s="26"/>
      <c r="AB40" s="10"/>
      <c r="AC40" s="30"/>
      <c r="AD40" s="10"/>
      <c r="AE40" s="26"/>
      <c r="AF40" s="10"/>
      <c r="AG40" s="30"/>
      <c r="AH40" s="1"/>
      <c r="AI40" s="28"/>
      <c r="AJ40" s="1"/>
      <c r="AK40" s="32"/>
      <c r="AL40" s="9"/>
      <c r="AM40" s="26"/>
      <c r="AN40" s="10"/>
      <c r="AO40" s="30"/>
      <c r="AP40" s="42"/>
      <c r="AQ40" s="43"/>
      <c r="AR40" s="42"/>
      <c r="AS40" s="44"/>
      <c r="AT40" s="55"/>
      <c r="AU40" s="57"/>
      <c r="AV40" s="55"/>
      <c r="AW40" s="53"/>
      <c r="AX40" s="117"/>
      <c r="AY40" s="36"/>
      <c r="AZ40" s="117"/>
      <c r="BA40" s="37"/>
      <c r="BB40" s="42"/>
      <c r="BC40" s="43"/>
      <c r="BD40" s="42"/>
      <c r="BE40" s="44"/>
      <c r="BF40" s="55"/>
      <c r="BG40" s="57"/>
      <c r="BH40" s="55"/>
      <c r="BI40" s="53"/>
      <c r="BJ40" s="35"/>
      <c r="BK40" s="36"/>
      <c r="BL40" s="35"/>
      <c r="BM40" s="37"/>
      <c r="BN40" s="11"/>
      <c r="BO40" s="28"/>
      <c r="BP40" s="11"/>
      <c r="BQ40" s="32"/>
      <c r="BR40" s="9"/>
      <c r="BS40" s="26"/>
      <c r="BT40" s="9"/>
      <c r="BU40" s="30"/>
      <c r="BV40" s="131"/>
      <c r="BW40" s="132"/>
      <c r="BX40" s="131"/>
      <c r="BY40" s="133"/>
      <c r="BZ40" s="131"/>
      <c r="CA40" s="132"/>
      <c r="CB40" s="131"/>
      <c r="CC40" s="133"/>
      <c r="CD40" s="166"/>
      <c r="CE40" s="167"/>
      <c r="CF40" s="166"/>
      <c r="CG40" s="168"/>
      <c r="CH40" s="147"/>
      <c r="CI40" s="148"/>
      <c r="CJ40" s="147"/>
      <c r="CK40" s="149"/>
      <c r="CL40" s="51"/>
      <c r="CM40" s="12"/>
      <c r="CN40" s="249"/>
      <c r="CO40" s="249"/>
    </row>
    <row r="41" spans="1:93">
      <c r="A41" s="272">
        <v>40</v>
      </c>
      <c r="B41" s="1" t="s">
        <v>469</v>
      </c>
      <c r="C41" s="227">
        <v>87</v>
      </c>
      <c r="D41" s="10"/>
      <c r="E41" s="30"/>
      <c r="F41" s="9"/>
      <c r="G41" s="26"/>
      <c r="H41" s="9"/>
      <c r="I41" s="30"/>
      <c r="J41" s="10"/>
      <c r="K41" s="26"/>
      <c r="L41" s="10"/>
      <c r="M41" s="30"/>
      <c r="N41" s="10"/>
      <c r="O41" s="26"/>
      <c r="P41" s="10"/>
      <c r="Q41" s="30"/>
      <c r="R41" s="10"/>
      <c r="S41" s="26"/>
      <c r="T41" s="10"/>
      <c r="U41" s="30"/>
      <c r="V41" s="1"/>
      <c r="W41" s="28"/>
      <c r="X41" s="1"/>
      <c r="Y41" s="32"/>
      <c r="Z41" s="10"/>
      <c r="AA41" s="26"/>
      <c r="AB41" s="10"/>
      <c r="AC41" s="30"/>
      <c r="AD41" s="10"/>
      <c r="AE41" s="26"/>
      <c r="AF41" s="10"/>
      <c r="AG41" s="30"/>
      <c r="AH41" s="1"/>
      <c r="AI41" s="28"/>
      <c r="AJ41" s="1"/>
      <c r="AK41" s="32"/>
      <c r="AL41" s="9"/>
      <c r="AM41" s="26"/>
      <c r="AN41" s="10"/>
      <c r="AO41" s="30"/>
      <c r="AP41" s="42"/>
      <c r="AQ41" s="43"/>
      <c r="AR41" s="42"/>
      <c r="AS41" s="44"/>
      <c r="AT41" s="55"/>
      <c r="AU41" s="57"/>
      <c r="AV41" s="55"/>
      <c r="AW41" s="53"/>
      <c r="AX41" s="117"/>
      <c r="AY41" s="36"/>
      <c r="AZ41" s="117"/>
      <c r="BA41" s="37"/>
      <c r="BB41" s="42"/>
      <c r="BC41" s="43"/>
      <c r="BD41" s="42"/>
      <c r="BE41" s="44"/>
      <c r="BF41" s="55"/>
      <c r="BG41" s="57"/>
      <c r="BH41" s="55"/>
      <c r="BI41" s="53"/>
      <c r="BJ41" s="35"/>
      <c r="BK41" s="36"/>
      <c r="BL41" s="35"/>
      <c r="BM41" s="37"/>
      <c r="BN41" s="11"/>
      <c r="BO41" s="28"/>
      <c r="BP41" s="11"/>
      <c r="BQ41" s="32"/>
      <c r="BR41" s="9"/>
      <c r="BS41" s="26"/>
      <c r="BT41" s="9"/>
      <c r="BU41" s="30"/>
      <c r="BV41" s="131"/>
      <c r="BW41" s="132"/>
      <c r="BX41" s="131"/>
      <c r="BY41" s="133"/>
      <c r="BZ41" s="131"/>
      <c r="CA41" s="132"/>
      <c r="CB41" s="131"/>
      <c r="CC41" s="133"/>
      <c r="CD41" s="166"/>
      <c r="CE41" s="167"/>
      <c r="CF41" s="166"/>
      <c r="CG41" s="168"/>
      <c r="CH41" s="147"/>
      <c r="CI41" s="148"/>
      <c r="CJ41" s="147"/>
      <c r="CK41" s="149"/>
      <c r="CL41" s="51"/>
      <c r="CM41" s="12"/>
      <c r="CN41" s="249"/>
      <c r="CO41" s="249"/>
    </row>
    <row r="42" spans="1:93">
      <c r="A42" s="1">
        <v>41</v>
      </c>
      <c r="B42" s="1" t="s">
        <v>449</v>
      </c>
      <c r="C42" s="227">
        <v>86</v>
      </c>
      <c r="D42" s="10"/>
      <c r="E42" s="30"/>
      <c r="F42" s="9"/>
      <c r="G42" s="26"/>
      <c r="H42" s="9"/>
      <c r="I42" s="30"/>
      <c r="J42" s="10"/>
      <c r="K42" s="26"/>
      <c r="L42" s="10"/>
      <c r="M42" s="30"/>
      <c r="N42" s="10"/>
      <c r="O42" s="26"/>
      <c r="P42" s="10"/>
      <c r="Q42" s="30"/>
      <c r="R42" s="10"/>
      <c r="S42" s="26"/>
      <c r="T42" s="10"/>
      <c r="U42" s="30"/>
      <c r="V42" s="1"/>
      <c r="W42" s="28"/>
      <c r="X42" s="1"/>
      <c r="Y42" s="32"/>
      <c r="Z42" s="10"/>
      <c r="AA42" s="26"/>
      <c r="AB42" s="10"/>
      <c r="AC42" s="30"/>
      <c r="AD42" s="10"/>
      <c r="AE42" s="26"/>
      <c r="AF42" s="10"/>
      <c r="AG42" s="30"/>
      <c r="AH42" s="1"/>
      <c r="AI42" s="28"/>
      <c r="AJ42" s="1"/>
      <c r="AK42" s="32"/>
      <c r="AL42" s="9"/>
      <c r="AM42" s="26"/>
      <c r="AN42" s="10"/>
      <c r="AO42" s="30"/>
      <c r="AP42" s="42"/>
      <c r="AQ42" s="43"/>
      <c r="AR42" s="42"/>
      <c r="AS42" s="44"/>
      <c r="AT42" s="55"/>
      <c r="AU42" s="57"/>
      <c r="AV42" s="55"/>
      <c r="AW42" s="53"/>
      <c r="AX42" s="117"/>
      <c r="AY42" s="36"/>
      <c r="AZ42" s="117"/>
      <c r="BA42" s="37"/>
      <c r="BB42" s="42"/>
      <c r="BC42" s="43"/>
      <c r="BD42" s="42"/>
      <c r="BE42" s="44"/>
      <c r="BF42" s="55"/>
      <c r="BG42" s="57"/>
      <c r="BH42" s="55"/>
      <c r="BI42" s="53"/>
      <c r="BJ42" s="35"/>
      <c r="BK42" s="36"/>
      <c r="BL42" s="35"/>
      <c r="BM42" s="37"/>
      <c r="BN42" s="11"/>
      <c r="BO42" s="28"/>
      <c r="BP42" s="11"/>
      <c r="BQ42" s="32"/>
      <c r="BR42" s="9"/>
      <c r="BS42" s="26"/>
      <c r="BT42" s="9"/>
      <c r="BU42" s="30"/>
      <c r="BV42" s="131"/>
      <c r="BW42" s="132"/>
      <c r="BX42" s="131"/>
      <c r="BY42" s="133"/>
      <c r="BZ42" s="131"/>
      <c r="CA42" s="132"/>
      <c r="CB42" s="131"/>
      <c r="CC42" s="133"/>
      <c r="CD42" s="166"/>
      <c r="CE42" s="167"/>
      <c r="CF42" s="166"/>
      <c r="CG42" s="168"/>
      <c r="CH42" s="147"/>
      <c r="CI42" s="148"/>
      <c r="CJ42" s="147"/>
      <c r="CK42" s="149"/>
      <c r="CL42" s="51"/>
      <c r="CM42" s="248"/>
      <c r="CN42" s="249"/>
      <c r="CO42" s="249"/>
    </row>
    <row r="43" spans="1:93">
      <c r="A43" s="272">
        <v>42</v>
      </c>
      <c r="B43" s="1" t="s">
        <v>136</v>
      </c>
      <c r="C43" s="227">
        <v>85</v>
      </c>
      <c r="D43" s="10"/>
      <c r="E43" s="30"/>
      <c r="F43" s="9"/>
      <c r="G43" s="26"/>
      <c r="H43" s="9"/>
      <c r="I43" s="30"/>
      <c r="J43" s="10"/>
      <c r="K43" s="26"/>
      <c r="L43" s="10"/>
      <c r="M43" s="30"/>
      <c r="N43" s="10"/>
      <c r="O43" s="26"/>
      <c r="P43" s="10"/>
      <c r="Q43" s="30"/>
      <c r="R43" s="10"/>
      <c r="S43" s="26"/>
      <c r="T43" s="10"/>
      <c r="U43" s="30"/>
      <c r="V43" s="1"/>
      <c r="W43" s="28"/>
      <c r="X43" s="1"/>
      <c r="Y43" s="32"/>
      <c r="Z43" s="10"/>
      <c r="AA43" s="26"/>
      <c r="AB43" s="10"/>
      <c r="AC43" s="30"/>
      <c r="AD43" s="10"/>
      <c r="AE43" s="26"/>
      <c r="AF43" s="10"/>
      <c r="AG43" s="30"/>
      <c r="AH43" s="1"/>
      <c r="AI43" s="28"/>
      <c r="AJ43" s="1"/>
      <c r="AK43" s="32"/>
      <c r="AL43" s="9"/>
      <c r="AM43" s="26"/>
      <c r="AN43" s="10"/>
      <c r="AO43" s="30"/>
      <c r="AP43" s="42"/>
      <c r="AQ43" s="43"/>
      <c r="AR43" s="42"/>
      <c r="AS43" s="44"/>
      <c r="AT43" s="55"/>
      <c r="AU43" s="57"/>
      <c r="AV43" s="55"/>
      <c r="AW43" s="53"/>
      <c r="AX43" s="117"/>
      <c r="AY43" s="36"/>
      <c r="AZ43" s="117"/>
      <c r="BA43" s="37"/>
      <c r="BB43" s="42"/>
      <c r="BC43" s="43"/>
      <c r="BD43" s="42"/>
      <c r="BE43" s="44"/>
      <c r="BF43" s="55"/>
      <c r="BG43" s="57"/>
      <c r="BH43" s="55"/>
      <c r="BI43" s="53"/>
      <c r="BJ43" s="35"/>
      <c r="BK43" s="36"/>
      <c r="BL43" s="35"/>
      <c r="BM43" s="37"/>
      <c r="BN43" s="11"/>
      <c r="BO43" s="28"/>
      <c r="BP43" s="11"/>
      <c r="BQ43" s="32"/>
      <c r="BR43" s="9"/>
      <c r="BS43" s="26"/>
      <c r="BT43" s="9"/>
      <c r="BU43" s="30"/>
      <c r="BV43" s="131"/>
      <c r="BW43" s="132"/>
      <c r="BX43" s="131"/>
      <c r="BY43" s="133"/>
      <c r="BZ43" s="131"/>
      <c r="CA43" s="132"/>
      <c r="CB43" s="131"/>
      <c r="CC43" s="133"/>
      <c r="CD43" s="166"/>
      <c r="CE43" s="167"/>
      <c r="CF43" s="166"/>
      <c r="CG43" s="168"/>
      <c r="CH43" s="147"/>
      <c r="CI43" s="148"/>
      <c r="CJ43" s="147"/>
      <c r="CK43" s="149"/>
      <c r="CL43" s="51"/>
      <c r="CM43" s="248"/>
      <c r="CN43" s="249"/>
      <c r="CO43" s="249"/>
    </row>
    <row r="44" spans="1:93">
      <c r="A44" s="1">
        <v>43</v>
      </c>
      <c r="B44" s="1" t="s">
        <v>191</v>
      </c>
      <c r="C44" s="292">
        <v>83</v>
      </c>
      <c r="D44" s="10"/>
      <c r="E44" s="30"/>
      <c r="F44" s="9"/>
      <c r="G44" s="26"/>
      <c r="H44" s="9"/>
      <c r="I44" s="30"/>
      <c r="J44" s="10"/>
      <c r="K44" s="26"/>
      <c r="L44" s="10"/>
      <c r="M44" s="30"/>
      <c r="N44" s="10"/>
      <c r="O44" s="26"/>
      <c r="P44" s="10"/>
      <c r="Q44" s="30"/>
      <c r="R44" s="10"/>
      <c r="S44" s="26"/>
      <c r="T44" s="10"/>
      <c r="U44" s="30"/>
      <c r="V44" s="1"/>
      <c r="W44" s="28"/>
      <c r="X44" s="1"/>
      <c r="Y44" s="32"/>
      <c r="Z44" s="10"/>
      <c r="AA44" s="26"/>
      <c r="AB44" s="10"/>
      <c r="AC44" s="30"/>
      <c r="AD44" s="10"/>
      <c r="AE44" s="26"/>
      <c r="AF44" s="10"/>
      <c r="AG44" s="30"/>
      <c r="AH44" s="1"/>
      <c r="AI44" s="28"/>
      <c r="AJ44" s="1"/>
      <c r="AK44" s="32"/>
      <c r="AL44" s="9"/>
      <c r="AM44" s="26"/>
      <c r="AN44" s="10"/>
      <c r="AO44" s="30"/>
      <c r="AP44" s="42"/>
      <c r="AQ44" s="43"/>
      <c r="AR44" s="42"/>
      <c r="AS44" s="44"/>
      <c r="AT44" s="55"/>
      <c r="AU44" s="57"/>
      <c r="AV44" s="55"/>
      <c r="AW44" s="53"/>
      <c r="AX44" s="117"/>
      <c r="AY44" s="36"/>
      <c r="AZ44" s="117"/>
      <c r="BA44" s="37"/>
      <c r="BB44" s="42"/>
      <c r="BC44" s="43"/>
      <c r="BD44" s="42"/>
      <c r="BE44" s="44"/>
      <c r="BF44" s="55"/>
      <c r="BG44" s="57"/>
      <c r="BH44" s="55"/>
      <c r="BI44" s="53"/>
      <c r="BJ44" s="35"/>
      <c r="BK44" s="36"/>
      <c r="BL44" s="35"/>
      <c r="BM44" s="37"/>
      <c r="BN44" s="11"/>
      <c r="BO44" s="28"/>
      <c r="BP44" s="11"/>
      <c r="BQ44" s="32"/>
      <c r="BR44" s="9"/>
      <c r="BS44" s="26"/>
      <c r="BT44" s="9"/>
      <c r="BU44" s="30"/>
      <c r="BV44" s="131"/>
      <c r="BW44" s="132"/>
      <c r="BX44" s="131"/>
      <c r="BY44" s="133"/>
      <c r="BZ44" s="131"/>
      <c r="CA44" s="132"/>
      <c r="CB44" s="131"/>
      <c r="CC44" s="133"/>
      <c r="CD44" s="166"/>
      <c r="CE44" s="167"/>
      <c r="CF44" s="166"/>
      <c r="CG44" s="168"/>
      <c r="CH44" s="147"/>
      <c r="CI44" s="148"/>
      <c r="CJ44" s="147"/>
      <c r="CK44" s="149"/>
      <c r="CL44" s="51"/>
      <c r="CM44" s="248"/>
      <c r="CN44" s="249"/>
      <c r="CO44" s="249"/>
    </row>
    <row r="45" spans="1:93">
      <c r="A45" s="272">
        <v>44</v>
      </c>
      <c r="B45" s="272" t="s">
        <v>399</v>
      </c>
      <c r="C45" s="292">
        <v>82</v>
      </c>
      <c r="D45" s="10"/>
      <c r="E45" s="30"/>
      <c r="F45" s="9"/>
      <c r="G45" s="26"/>
      <c r="H45" s="9"/>
      <c r="I45" s="30"/>
      <c r="J45" s="10"/>
      <c r="K45" s="26"/>
      <c r="L45" s="10"/>
      <c r="M45" s="30"/>
      <c r="N45" s="10"/>
      <c r="O45" s="26"/>
      <c r="P45" s="10"/>
      <c r="Q45" s="30"/>
      <c r="R45" s="10"/>
      <c r="S45" s="26"/>
      <c r="T45" s="10"/>
      <c r="U45" s="30"/>
      <c r="V45" s="1"/>
      <c r="W45" s="28"/>
      <c r="X45" s="1"/>
      <c r="Y45" s="32"/>
      <c r="Z45" s="10"/>
      <c r="AA45" s="26"/>
      <c r="AB45" s="10"/>
      <c r="AC45" s="30"/>
      <c r="AD45" s="10"/>
      <c r="AE45" s="26"/>
      <c r="AF45" s="10"/>
      <c r="AG45" s="30"/>
      <c r="AH45" s="1"/>
      <c r="AI45" s="28"/>
      <c r="AJ45" s="1"/>
      <c r="AK45" s="32"/>
      <c r="AL45" s="9"/>
      <c r="AM45" s="26"/>
      <c r="AN45" s="10"/>
      <c r="AO45" s="30"/>
      <c r="AP45" s="42"/>
      <c r="AQ45" s="43"/>
      <c r="AR45" s="42"/>
      <c r="AS45" s="44"/>
      <c r="AT45" s="55"/>
      <c r="AU45" s="57"/>
      <c r="AV45" s="55"/>
      <c r="AW45" s="53"/>
      <c r="AX45" s="117"/>
      <c r="AY45" s="36"/>
      <c r="AZ45" s="117"/>
      <c r="BA45" s="37"/>
      <c r="BB45" s="42"/>
      <c r="BC45" s="43"/>
      <c r="BD45" s="42"/>
      <c r="BE45" s="44"/>
      <c r="BF45" s="55"/>
      <c r="BG45" s="57"/>
      <c r="BH45" s="55"/>
      <c r="BI45" s="53"/>
      <c r="BJ45" s="35"/>
      <c r="BK45" s="36"/>
      <c r="BL45" s="35"/>
      <c r="BM45" s="37"/>
      <c r="BN45" s="11"/>
      <c r="BO45" s="28"/>
      <c r="BP45" s="11"/>
      <c r="BQ45" s="32"/>
      <c r="BR45" s="9"/>
      <c r="BS45" s="26"/>
      <c r="BT45" s="9"/>
      <c r="BU45" s="30"/>
      <c r="BV45" s="131"/>
      <c r="BW45" s="132"/>
      <c r="BX45" s="131"/>
      <c r="BY45" s="133"/>
      <c r="BZ45" s="131"/>
      <c r="CA45" s="132"/>
      <c r="CB45" s="131"/>
      <c r="CC45" s="133"/>
      <c r="CD45" s="166"/>
      <c r="CE45" s="167"/>
      <c r="CF45" s="166"/>
      <c r="CG45" s="168"/>
      <c r="CH45" s="147"/>
      <c r="CI45" s="148"/>
      <c r="CJ45" s="147"/>
      <c r="CK45" s="149"/>
      <c r="CL45" s="51"/>
      <c r="CM45" s="248"/>
      <c r="CN45" s="249"/>
      <c r="CO45" s="249"/>
    </row>
    <row r="46" spans="1:93">
      <c r="A46" s="1">
        <v>45</v>
      </c>
      <c r="B46" s="1" t="s">
        <v>222</v>
      </c>
      <c r="C46" s="292">
        <v>82</v>
      </c>
      <c r="D46" s="10"/>
      <c r="E46" s="30"/>
      <c r="F46" s="9"/>
      <c r="G46" s="26"/>
      <c r="H46" s="9"/>
      <c r="I46" s="30"/>
      <c r="J46" s="10"/>
      <c r="K46" s="26"/>
      <c r="L46" s="10"/>
      <c r="M46" s="30"/>
      <c r="N46" s="10"/>
      <c r="O46" s="26"/>
      <c r="P46" s="10"/>
      <c r="Q46" s="30"/>
      <c r="R46" s="10"/>
      <c r="S46" s="26"/>
      <c r="T46" s="10"/>
      <c r="U46" s="30"/>
      <c r="V46" s="1"/>
      <c r="W46" s="28"/>
      <c r="X46" s="1"/>
      <c r="Y46" s="32"/>
      <c r="Z46" s="10"/>
      <c r="AA46" s="26"/>
      <c r="AB46" s="10"/>
      <c r="AC46" s="30"/>
      <c r="AD46" s="10"/>
      <c r="AE46" s="26"/>
      <c r="AF46" s="10"/>
      <c r="AG46" s="30"/>
      <c r="AH46" s="1"/>
      <c r="AI46" s="28"/>
      <c r="AJ46" s="1"/>
      <c r="AK46" s="32"/>
      <c r="AL46" s="9"/>
      <c r="AM46" s="26"/>
      <c r="AN46" s="10"/>
      <c r="AO46" s="30"/>
      <c r="AP46" s="42"/>
      <c r="AQ46" s="43"/>
      <c r="AR46" s="42"/>
      <c r="AS46" s="44"/>
      <c r="AT46" s="55"/>
      <c r="AU46" s="57"/>
      <c r="AV46" s="55"/>
      <c r="AW46" s="53"/>
      <c r="AX46" s="117"/>
      <c r="AY46" s="36"/>
      <c r="AZ46" s="117"/>
      <c r="BA46" s="37"/>
      <c r="BB46" s="42"/>
      <c r="BC46" s="43"/>
      <c r="BD46" s="42"/>
      <c r="BE46" s="44"/>
      <c r="BF46" s="55"/>
      <c r="BG46" s="57"/>
      <c r="BH46" s="55"/>
      <c r="BI46" s="53"/>
      <c r="BJ46" s="35"/>
      <c r="BK46" s="36"/>
      <c r="BL46" s="35"/>
      <c r="BM46" s="37"/>
      <c r="BN46" s="11"/>
      <c r="BO46" s="28"/>
      <c r="BP46" s="11"/>
      <c r="BQ46" s="32"/>
      <c r="BR46" s="9"/>
      <c r="BS46" s="26"/>
      <c r="BT46" s="9"/>
      <c r="BU46" s="30"/>
      <c r="BV46" s="131"/>
      <c r="BW46" s="132"/>
      <c r="BX46" s="131"/>
      <c r="BY46" s="133"/>
      <c r="BZ46" s="131"/>
      <c r="CA46" s="132"/>
      <c r="CB46" s="131"/>
      <c r="CC46" s="133"/>
      <c r="CD46" s="166"/>
      <c r="CE46" s="167"/>
      <c r="CF46" s="166"/>
      <c r="CG46" s="168"/>
      <c r="CH46" s="147"/>
      <c r="CI46" s="148"/>
      <c r="CJ46" s="147"/>
      <c r="CK46" s="149"/>
      <c r="CL46" s="51"/>
      <c r="CM46" s="248"/>
      <c r="CN46" s="249"/>
      <c r="CO46" s="249"/>
    </row>
    <row r="47" spans="1:93">
      <c r="A47" s="272">
        <v>46</v>
      </c>
      <c r="B47" s="1" t="s">
        <v>78</v>
      </c>
      <c r="C47" s="227">
        <v>81</v>
      </c>
      <c r="D47" s="10"/>
      <c r="E47" s="30"/>
      <c r="F47" s="9"/>
      <c r="G47" s="26"/>
      <c r="H47" s="9"/>
      <c r="I47" s="30"/>
      <c r="J47" s="10"/>
      <c r="K47" s="26"/>
      <c r="L47" s="10"/>
      <c r="M47" s="30"/>
      <c r="N47" s="10"/>
      <c r="O47" s="26"/>
      <c r="P47" s="10"/>
      <c r="Q47" s="30"/>
      <c r="R47" s="10"/>
      <c r="S47" s="26"/>
      <c r="T47" s="10"/>
      <c r="U47" s="30"/>
      <c r="V47" s="1"/>
      <c r="W47" s="28"/>
      <c r="X47" s="1"/>
      <c r="Y47" s="32"/>
      <c r="Z47" s="10"/>
      <c r="AA47" s="26"/>
      <c r="AB47" s="10"/>
      <c r="AC47" s="30"/>
      <c r="AD47" s="10"/>
      <c r="AE47" s="26"/>
      <c r="AF47" s="10"/>
      <c r="AG47" s="30"/>
      <c r="AH47" s="1"/>
      <c r="AI47" s="28"/>
      <c r="AJ47" s="1"/>
      <c r="AK47" s="32"/>
      <c r="AL47" s="9"/>
      <c r="AM47" s="26"/>
      <c r="AN47" s="10"/>
      <c r="AO47" s="30"/>
      <c r="AP47" s="42"/>
      <c r="AQ47" s="43"/>
      <c r="AR47" s="42"/>
      <c r="AS47" s="44"/>
      <c r="AT47" s="55"/>
      <c r="AU47" s="57"/>
      <c r="AV47" s="55"/>
      <c r="AW47" s="53"/>
      <c r="AX47" s="117"/>
      <c r="AY47" s="36"/>
      <c r="AZ47" s="117"/>
      <c r="BA47" s="37"/>
      <c r="BB47" s="42"/>
      <c r="BC47" s="43"/>
      <c r="BD47" s="42"/>
      <c r="BE47" s="44"/>
      <c r="BF47" s="55"/>
      <c r="BG47" s="57"/>
      <c r="BH47" s="55"/>
      <c r="BI47" s="53"/>
      <c r="BJ47" s="35"/>
      <c r="BK47" s="36"/>
      <c r="BL47" s="35"/>
      <c r="BM47" s="37"/>
      <c r="BN47" s="11"/>
      <c r="BO47" s="28"/>
      <c r="BP47" s="11"/>
      <c r="BQ47" s="32"/>
      <c r="BR47" s="9"/>
      <c r="BS47" s="26"/>
      <c r="BT47" s="9"/>
      <c r="BU47" s="30"/>
      <c r="BV47" s="131"/>
      <c r="BW47" s="132"/>
      <c r="BX47" s="131"/>
      <c r="BY47" s="133"/>
      <c r="BZ47" s="131"/>
      <c r="CA47" s="132"/>
      <c r="CB47" s="131"/>
      <c r="CC47" s="133"/>
      <c r="CD47" s="166"/>
      <c r="CE47" s="167"/>
      <c r="CF47" s="166"/>
      <c r="CG47" s="168"/>
      <c r="CH47" s="147"/>
      <c r="CI47" s="148"/>
      <c r="CJ47" s="147"/>
      <c r="CK47" s="149"/>
      <c r="CL47" s="51"/>
      <c r="CM47" s="12"/>
      <c r="CN47" s="249"/>
      <c r="CO47" s="249"/>
    </row>
    <row r="48" spans="1:93">
      <c r="A48" s="1">
        <v>47</v>
      </c>
      <c r="B48" s="272" t="s">
        <v>484</v>
      </c>
      <c r="C48" s="292">
        <v>80</v>
      </c>
      <c r="D48" s="10"/>
      <c r="E48" s="30"/>
      <c r="F48" s="9"/>
      <c r="G48" s="26"/>
      <c r="H48" s="9"/>
      <c r="I48" s="30"/>
      <c r="J48" s="10"/>
      <c r="K48" s="26"/>
      <c r="L48" s="10"/>
      <c r="M48" s="30"/>
      <c r="N48" s="10"/>
      <c r="O48" s="26"/>
      <c r="P48" s="10"/>
      <c r="Q48" s="30"/>
      <c r="R48" s="10"/>
      <c r="S48" s="26"/>
      <c r="T48" s="10"/>
      <c r="U48" s="30"/>
      <c r="V48" s="1"/>
      <c r="W48" s="28"/>
      <c r="X48" s="1"/>
      <c r="Y48" s="32"/>
      <c r="Z48" s="10"/>
      <c r="AA48" s="26"/>
      <c r="AB48" s="10"/>
      <c r="AC48" s="30"/>
      <c r="AD48" s="10"/>
      <c r="AE48" s="26"/>
      <c r="AF48" s="10"/>
      <c r="AG48" s="30"/>
      <c r="AH48" s="1"/>
      <c r="AI48" s="28"/>
      <c r="AJ48" s="1"/>
      <c r="AK48" s="32"/>
      <c r="AL48" s="9"/>
      <c r="AM48" s="26"/>
      <c r="AN48" s="10"/>
      <c r="AO48" s="30"/>
      <c r="AP48" s="42"/>
      <c r="AQ48" s="43"/>
      <c r="AR48" s="42"/>
      <c r="AS48" s="44"/>
      <c r="AT48" s="55"/>
      <c r="AU48" s="57"/>
      <c r="AV48" s="55"/>
      <c r="AW48" s="53"/>
      <c r="AX48" s="117"/>
      <c r="AY48" s="36"/>
      <c r="AZ48" s="117"/>
      <c r="BA48" s="37"/>
      <c r="BB48" s="42"/>
      <c r="BC48" s="43"/>
      <c r="BD48" s="42"/>
      <c r="BE48" s="44"/>
      <c r="BF48" s="55"/>
      <c r="BG48" s="57"/>
      <c r="BH48" s="55"/>
      <c r="BI48" s="53"/>
      <c r="BJ48" s="35"/>
      <c r="BK48" s="36"/>
      <c r="BL48" s="35"/>
      <c r="BM48" s="37"/>
      <c r="BN48" s="11"/>
      <c r="BO48" s="28"/>
      <c r="BP48" s="11"/>
      <c r="BQ48" s="32"/>
      <c r="BR48" s="9"/>
      <c r="BS48" s="26"/>
      <c r="BT48" s="9"/>
      <c r="BU48" s="30"/>
      <c r="BV48" s="131"/>
      <c r="BW48" s="132"/>
      <c r="BX48" s="131"/>
      <c r="BY48" s="133"/>
      <c r="BZ48" s="131"/>
      <c r="CA48" s="132"/>
      <c r="CB48" s="131"/>
      <c r="CC48" s="133"/>
      <c r="CD48" s="166"/>
      <c r="CE48" s="167"/>
      <c r="CF48" s="166"/>
      <c r="CG48" s="168"/>
      <c r="CH48" s="147"/>
      <c r="CI48" s="148"/>
      <c r="CJ48" s="147"/>
      <c r="CK48" s="149"/>
      <c r="CL48" s="51"/>
      <c r="CM48" s="12"/>
      <c r="CN48" s="249"/>
      <c r="CO48" s="249"/>
    </row>
    <row r="49" spans="1:119">
      <c r="A49" s="272">
        <v>48</v>
      </c>
      <c r="B49" s="1" t="s">
        <v>287</v>
      </c>
      <c r="C49" s="292">
        <v>80</v>
      </c>
      <c r="D49" s="10"/>
      <c r="E49" s="30"/>
      <c r="F49" s="9"/>
      <c r="G49" s="26"/>
      <c r="H49" s="9"/>
      <c r="I49" s="30"/>
      <c r="J49" s="10"/>
      <c r="K49" s="26"/>
      <c r="L49" s="10"/>
      <c r="M49" s="30"/>
      <c r="N49" s="10"/>
      <c r="O49" s="26"/>
      <c r="P49" s="10"/>
      <c r="Q49" s="30"/>
      <c r="R49" s="10"/>
      <c r="S49" s="26"/>
      <c r="T49" s="10"/>
      <c r="U49" s="30"/>
      <c r="V49" s="1"/>
      <c r="W49" s="28"/>
      <c r="X49" s="1"/>
      <c r="Y49" s="32"/>
      <c r="Z49" s="10"/>
      <c r="AA49" s="26"/>
      <c r="AB49" s="10"/>
      <c r="AC49" s="30"/>
      <c r="AD49" s="10"/>
      <c r="AE49" s="26"/>
      <c r="AF49" s="10"/>
      <c r="AG49" s="30"/>
      <c r="AH49" s="1"/>
      <c r="AI49" s="28"/>
      <c r="AJ49" s="1"/>
      <c r="AK49" s="32"/>
      <c r="AL49" s="9"/>
      <c r="AM49" s="26"/>
      <c r="AN49" s="10"/>
      <c r="AO49" s="30"/>
      <c r="AP49" s="42"/>
      <c r="AQ49" s="43"/>
      <c r="AR49" s="42"/>
      <c r="AS49" s="44"/>
      <c r="AT49" s="55"/>
      <c r="AU49" s="57"/>
      <c r="AV49" s="55"/>
      <c r="AW49" s="53"/>
      <c r="AX49" s="117"/>
      <c r="AY49" s="36"/>
      <c r="AZ49" s="117"/>
      <c r="BA49" s="37"/>
      <c r="BB49" s="42"/>
      <c r="BC49" s="43"/>
      <c r="BD49" s="42"/>
      <c r="BE49" s="44"/>
      <c r="BF49" s="55"/>
      <c r="BG49" s="57"/>
      <c r="BH49" s="55"/>
      <c r="BI49" s="53"/>
      <c r="BJ49" s="35"/>
      <c r="BK49" s="36"/>
      <c r="BL49" s="35"/>
      <c r="BM49" s="37"/>
      <c r="BN49" s="11"/>
      <c r="BO49" s="28"/>
      <c r="BP49" s="11"/>
      <c r="BQ49" s="32"/>
      <c r="BR49" s="9"/>
      <c r="BS49" s="26"/>
      <c r="BT49" s="9"/>
      <c r="BU49" s="30"/>
      <c r="BV49" s="131"/>
      <c r="BW49" s="132"/>
      <c r="BX49" s="131"/>
      <c r="BY49" s="133"/>
      <c r="BZ49" s="131"/>
      <c r="CA49" s="132"/>
      <c r="CB49" s="131"/>
      <c r="CC49" s="133"/>
      <c r="CD49" s="166"/>
      <c r="CE49" s="167"/>
      <c r="CF49" s="166"/>
      <c r="CG49" s="168"/>
      <c r="CH49" s="147"/>
      <c r="CI49" s="148"/>
      <c r="CJ49" s="147"/>
      <c r="CK49" s="149"/>
      <c r="CL49" s="51"/>
      <c r="CM49" s="12"/>
      <c r="CN49" s="249"/>
      <c r="CO49" s="249"/>
    </row>
    <row r="50" spans="1:119">
      <c r="A50" s="1">
        <v>49</v>
      </c>
      <c r="B50" s="1" t="s">
        <v>209</v>
      </c>
      <c r="C50" s="292">
        <v>78</v>
      </c>
      <c r="D50" s="10"/>
      <c r="E50" s="30"/>
      <c r="F50" s="9"/>
      <c r="G50" s="26"/>
      <c r="H50" s="9"/>
      <c r="I50" s="30"/>
      <c r="J50" s="10"/>
      <c r="K50" s="26"/>
      <c r="L50" s="10"/>
      <c r="M50" s="30"/>
      <c r="N50" s="10"/>
      <c r="O50" s="26"/>
      <c r="P50" s="10"/>
      <c r="Q50" s="30"/>
      <c r="R50" s="10"/>
      <c r="S50" s="26"/>
      <c r="T50" s="10"/>
      <c r="U50" s="30"/>
      <c r="V50" s="1"/>
      <c r="W50" s="28"/>
      <c r="X50" s="1"/>
      <c r="Y50" s="32"/>
      <c r="Z50" s="10"/>
      <c r="AA50" s="26"/>
      <c r="AB50" s="10"/>
      <c r="AC50" s="30"/>
      <c r="AD50" s="10"/>
      <c r="AE50" s="26"/>
      <c r="AF50" s="10"/>
      <c r="AG50" s="30"/>
      <c r="AH50" s="1"/>
      <c r="AI50" s="28"/>
      <c r="AJ50" s="1"/>
      <c r="AK50" s="32"/>
      <c r="AL50" s="9"/>
      <c r="AM50" s="26"/>
      <c r="AN50" s="10"/>
      <c r="AO50" s="30"/>
      <c r="AP50" s="42"/>
      <c r="AQ50" s="43"/>
      <c r="AR50" s="42"/>
      <c r="AS50" s="44"/>
      <c r="AT50" s="55"/>
      <c r="AU50" s="57"/>
      <c r="AV50" s="55"/>
      <c r="AW50" s="53"/>
      <c r="AX50" s="117"/>
      <c r="AY50" s="36"/>
      <c r="AZ50" s="117"/>
      <c r="BA50" s="37"/>
      <c r="BB50" s="42"/>
      <c r="BC50" s="43"/>
      <c r="BD50" s="42"/>
      <c r="BE50" s="44"/>
      <c r="BF50" s="55"/>
      <c r="BG50" s="57"/>
      <c r="BH50" s="55"/>
      <c r="BI50" s="53"/>
      <c r="BJ50" s="35"/>
      <c r="BK50" s="36"/>
      <c r="BL50" s="35"/>
      <c r="BM50" s="37"/>
      <c r="BN50" s="11"/>
      <c r="BO50" s="28"/>
      <c r="BP50" s="11"/>
      <c r="BQ50" s="32"/>
      <c r="BR50" s="9"/>
      <c r="BS50" s="26"/>
      <c r="BT50" s="9"/>
      <c r="BU50" s="30"/>
      <c r="BV50" s="131"/>
      <c r="BW50" s="132"/>
      <c r="BX50" s="131"/>
      <c r="BY50" s="133"/>
      <c r="BZ50" s="131"/>
      <c r="CA50" s="132"/>
      <c r="CB50" s="131"/>
      <c r="CC50" s="133"/>
      <c r="CD50" s="166"/>
      <c r="CE50" s="167"/>
      <c r="CF50" s="166"/>
      <c r="CG50" s="168"/>
      <c r="CH50" s="147"/>
      <c r="CI50" s="148"/>
      <c r="CJ50" s="147"/>
      <c r="CK50" s="149"/>
      <c r="CL50" s="51"/>
      <c r="CM50" s="12"/>
      <c r="CN50" s="249"/>
      <c r="CO50" s="249"/>
    </row>
    <row r="51" spans="1:119">
      <c r="A51" s="272">
        <v>50</v>
      </c>
      <c r="B51" s="1" t="s">
        <v>185</v>
      </c>
      <c r="C51" s="227">
        <v>74</v>
      </c>
      <c r="D51" s="10"/>
      <c r="E51" s="30"/>
      <c r="F51" s="9"/>
      <c r="G51" s="26"/>
      <c r="H51" s="9"/>
      <c r="I51" s="30"/>
      <c r="J51" s="10"/>
      <c r="K51" s="26"/>
      <c r="L51" s="10"/>
      <c r="M51" s="30"/>
      <c r="N51" s="10"/>
      <c r="O51" s="26"/>
      <c r="P51" s="10"/>
      <c r="Q51" s="30"/>
      <c r="R51" s="10"/>
      <c r="S51" s="26"/>
      <c r="T51" s="10"/>
      <c r="U51" s="30"/>
      <c r="V51" s="1"/>
      <c r="W51" s="28"/>
      <c r="X51" s="1"/>
      <c r="Y51" s="32"/>
      <c r="Z51" s="10"/>
      <c r="AA51" s="26"/>
      <c r="AB51" s="10"/>
      <c r="AC51" s="30"/>
      <c r="AD51" s="10"/>
      <c r="AE51" s="26"/>
      <c r="AF51" s="10"/>
      <c r="AG51" s="30"/>
      <c r="AH51" s="1"/>
      <c r="AI51" s="28"/>
      <c r="AJ51" s="1"/>
      <c r="AK51" s="32"/>
      <c r="AL51" s="9"/>
      <c r="AM51" s="26"/>
      <c r="AN51" s="10"/>
      <c r="AO51" s="30"/>
      <c r="AP51" s="42"/>
      <c r="AQ51" s="43"/>
      <c r="AR51" s="42"/>
      <c r="AS51" s="44"/>
      <c r="AT51" s="55"/>
      <c r="AU51" s="57"/>
      <c r="AV51" s="55"/>
      <c r="AW51" s="53"/>
      <c r="AX51" s="117"/>
      <c r="AY51" s="36"/>
      <c r="AZ51" s="117"/>
      <c r="BA51" s="37"/>
      <c r="BB51" s="42"/>
      <c r="BC51" s="43"/>
      <c r="BD51" s="42"/>
      <c r="BE51" s="44"/>
      <c r="BF51" s="55"/>
      <c r="BG51" s="57"/>
      <c r="BH51" s="55"/>
      <c r="BI51" s="53"/>
      <c r="BJ51" s="35"/>
      <c r="BK51" s="36"/>
      <c r="BL51" s="35"/>
      <c r="BM51" s="37"/>
      <c r="BN51" s="11"/>
      <c r="BO51" s="28"/>
      <c r="BP51" s="11"/>
      <c r="BQ51" s="32"/>
      <c r="BR51" s="9"/>
      <c r="BS51" s="26"/>
      <c r="BT51" s="9"/>
      <c r="BU51" s="30"/>
      <c r="BV51" s="131"/>
      <c r="BW51" s="132"/>
      <c r="BX51" s="131"/>
      <c r="BY51" s="133"/>
      <c r="BZ51" s="131"/>
      <c r="CA51" s="132"/>
      <c r="CB51" s="131"/>
      <c r="CC51" s="133"/>
      <c r="CD51" s="166"/>
      <c r="CE51" s="167"/>
      <c r="CF51" s="166"/>
      <c r="CG51" s="168"/>
      <c r="CH51" s="147"/>
      <c r="CI51" s="148"/>
      <c r="CJ51" s="147"/>
      <c r="CK51" s="149"/>
      <c r="CL51" s="51"/>
      <c r="CM51" s="12"/>
      <c r="CN51" s="249"/>
      <c r="CO51" s="249"/>
    </row>
    <row r="52" spans="1:119">
      <c r="A52" s="1">
        <v>51</v>
      </c>
      <c r="B52" s="1" t="s">
        <v>219</v>
      </c>
      <c r="C52" s="227">
        <v>74</v>
      </c>
      <c r="D52" s="10"/>
      <c r="E52" s="30"/>
      <c r="F52" s="9"/>
      <c r="G52" s="26"/>
      <c r="H52" s="9"/>
      <c r="I52" s="30"/>
      <c r="J52" s="10"/>
      <c r="K52" s="26"/>
      <c r="L52" s="10"/>
      <c r="M52" s="30"/>
      <c r="N52" s="10"/>
      <c r="O52" s="26"/>
      <c r="P52" s="10"/>
      <c r="Q52" s="30"/>
      <c r="R52" s="10"/>
      <c r="S52" s="26"/>
      <c r="T52" s="10"/>
      <c r="U52" s="30"/>
      <c r="V52" s="1"/>
      <c r="W52" s="28"/>
      <c r="X52" s="1"/>
      <c r="Y52" s="32"/>
      <c r="Z52" s="10"/>
      <c r="AA52" s="26"/>
      <c r="AB52" s="10"/>
      <c r="AC52" s="30"/>
      <c r="AD52" s="10"/>
      <c r="AE52" s="26"/>
      <c r="AF52" s="10"/>
      <c r="AG52" s="30"/>
      <c r="AH52" s="1"/>
      <c r="AI52" s="28"/>
      <c r="AJ52" s="1"/>
      <c r="AK52" s="32"/>
      <c r="AL52" s="9"/>
      <c r="AM52" s="26"/>
      <c r="AN52" s="10"/>
      <c r="AO52" s="30"/>
      <c r="AP52" s="42"/>
      <c r="AQ52" s="43"/>
      <c r="AR52" s="42"/>
      <c r="AS52" s="44"/>
      <c r="AT52" s="55"/>
      <c r="AU52" s="57"/>
      <c r="AV52" s="55"/>
      <c r="AW52" s="53"/>
      <c r="AX52" s="117"/>
      <c r="AY52" s="36"/>
      <c r="AZ52" s="117"/>
      <c r="BA52" s="37"/>
      <c r="BB52" s="42"/>
      <c r="BC52" s="43"/>
      <c r="BD52" s="42"/>
      <c r="BE52" s="44"/>
      <c r="BF52" s="55"/>
      <c r="BG52" s="57"/>
      <c r="BH52" s="55"/>
      <c r="BI52" s="53"/>
      <c r="BJ52" s="35"/>
      <c r="BK52" s="36"/>
      <c r="BL52" s="35"/>
      <c r="BM52" s="37"/>
      <c r="BN52" s="11"/>
      <c r="BO52" s="28"/>
      <c r="BP52" s="11"/>
      <c r="BQ52" s="32"/>
      <c r="BR52" s="9"/>
      <c r="BS52" s="26"/>
      <c r="BT52" s="9"/>
      <c r="BU52" s="30"/>
      <c r="BV52" s="131"/>
      <c r="BW52" s="132"/>
      <c r="BX52" s="131"/>
      <c r="BY52" s="133"/>
      <c r="BZ52" s="131"/>
      <c r="CA52" s="132"/>
      <c r="CB52" s="131"/>
      <c r="CC52" s="133"/>
      <c r="CD52" s="166"/>
      <c r="CE52" s="167"/>
      <c r="CF52" s="166"/>
      <c r="CG52" s="168"/>
      <c r="CH52" s="147"/>
      <c r="CI52" s="148"/>
      <c r="CJ52" s="147"/>
      <c r="CK52" s="149"/>
      <c r="CL52" s="51"/>
      <c r="CM52" s="12"/>
      <c r="CN52" s="249"/>
      <c r="CO52" s="249"/>
    </row>
    <row r="53" spans="1:119">
      <c r="A53" s="272">
        <v>52</v>
      </c>
      <c r="B53" s="272" t="s">
        <v>109</v>
      </c>
      <c r="C53" s="227">
        <v>70</v>
      </c>
      <c r="D53" s="10"/>
      <c r="E53" s="30"/>
      <c r="F53" s="9"/>
      <c r="G53" s="26"/>
      <c r="H53" s="9"/>
      <c r="I53" s="30"/>
      <c r="J53" s="10"/>
      <c r="K53" s="26"/>
      <c r="L53" s="10"/>
      <c r="M53" s="30"/>
      <c r="N53" s="10"/>
      <c r="O53" s="26"/>
      <c r="P53" s="10"/>
      <c r="Q53" s="30"/>
      <c r="R53" s="10"/>
      <c r="S53" s="26"/>
      <c r="T53" s="10"/>
      <c r="U53" s="30"/>
      <c r="V53" s="1"/>
      <c r="W53" s="28"/>
      <c r="X53" s="1"/>
      <c r="Y53" s="32"/>
      <c r="Z53" s="10"/>
      <c r="AA53" s="26"/>
      <c r="AB53" s="10"/>
      <c r="AC53" s="30"/>
      <c r="AD53" s="10"/>
      <c r="AE53" s="26"/>
      <c r="AF53" s="10"/>
      <c r="AG53" s="30"/>
      <c r="AH53" s="1"/>
      <c r="AI53" s="28"/>
      <c r="AJ53" s="1"/>
      <c r="AK53" s="32"/>
      <c r="AL53" s="9"/>
      <c r="AM53" s="26"/>
      <c r="AN53" s="10"/>
      <c r="AO53" s="30"/>
      <c r="AP53" s="42"/>
      <c r="AQ53" s="43"/>
      <c r="AR53" s="42"/>
      <c r="AS53" s="44"/>
      <c r="AT53" s="55"/>
      <c r="AU53" s="57"/>
      <c r="AV53" s="55"/>
      <c r="AW53" s="53"/>
      <c r="AX53" s="117"/>
      <c r="AY53" s="36"/>
      <c r="AZ53" s="117"/>
      <c r="BA53" s="37"/>
      <c r="BB53" s="42"/>
      <c r="BC53" s="43"/>
      <c r="BD53" s="42"/>
      <c r="BE53" s="44"/>
      <c r="BF53" s="55"/>
      <c r="BG53" s="57"/>
      <c r="BH53" s="55"/>
      <c r="BI53" s="53"/>
      <c r="BJ53" s="35"/>
      <c r="BK53" s="36"/>
      <c r="BL53" s="35"/>
      <c r="BM53" s="37"/>
      <c r="BN53" s="11"/>
      <c r="BO53" s="28"/>
      <c r="BP53" s="11"/>
      <c r="BQ53" s="32"/>
      <c r="BR53" s="9"/>
      <c r="BS53" s="26"/>
      <c r="BT53" s="9"/>
      <c r="BU53" s="30"/>
      <c r="BV53" s="131"/>
      <c r="BW53" s="132"/>
      <c r="BX53" s="131"/>
      <c r="BY53" s="133"/>
      <c r="BZ53" s="131"/>
      <c r="CA53" s="132"/>
      <c r="CB53" s="131"/>
      <c r="CC53" s="133"/>
      <c r="CD53" s="166"/>
      <c r="CE53" s="167"/>
      <c r="CF53" s="166"/>
      <c r="CG53" s="168"/>
      <c r="CH53" s="147"/>
      <c r="CI53" s="148"/>
      <c r="CJ53" s="147"/>
      <c r="CK53" s="149"/>
      <c r="CL53" s="51"/>
      <c r="CM53" s="12"/>
      <c r="CN53" s="249"/>
      <c r="CO53" s="249"/>
    </row>
    <row r="54" spans="1:119">
      <c r="A54" s="1">
        <v>53</v>
      </c>
      <c r="B54" s="272" t="s">
        <v>175</v>
      </c>
      <c r="C54" s="292">
        <v>69</v>
      </c>
      <c r="D54" s="10"/>
      <c r="E54" s="30"/>
      <c r="F54" s="9"/>
      <c r="G54" s="26"/>
      <c r="H54" s="9"/>
      <c r="I54" s="30"/>
      <c r="J54" s="10"/>
      <c r="K54" s="26"/>
      <c r="L54" s="10"/>
      <c r="M54" s="30"/>
      <c r="N54" s="10"/>
      <c r="O54" s="26"/>
      <c r="P54" s="10"/>
      <c r="Q54" s="30"/>
      <c r="R54" s="10"/>
      <c r="S54" s="26"/>
      <c r="T54" s="10"/>
      <c r="U54" s="30"/>
      <c r="V54" s="1"/>
      <c r="W54" s="28"/>
      <c r="X54" s="1"/>
      <c r="Y54" s="32"/>
      <c r="Z54" s="10"/>
      <c r="AA54" s="26"/>
      <c r="AB54" s="10"/>
      <c r="AC54" s="30"/>
      <c r="AD54" s="10"/>
      <c r="AE54" s="26"/>
      <c r="AF54" s="10"/>
      <c r="AG54" s="30"/>
      <c r="AH54" s="1"/>
      <c r="AI54" s="28"/>
      <c r="AJ54" s="1"/>
      <c r="AK54" s="32"/>
      <c r="AL54" s="9"/>
      <c r="AM54" s="26"/>
      <c r="AN54" s="10"/>
      <c r="AO54" s="30"/>
      <c r="AP54" s="42"/>
      <c r="AQ54" s="43"/>
      <c r="AR54" s="42"/>
      <c r="AS54" s="44"/>
      <c r="AT54" s="55"/>
      <c r="AU54" s="57"/>
      <c r="AV54" s="55"/>
      <c r="AW54" s="53"/>
      <c r="AX54" s="117"/>
      <c r="AY54" s="36"/>
      <c r="AZ54" s="117"/>
      <c r="BA54" s="37"/>
      <c r="BB54" s="42"/>
      <c r="BC54" s="43"/>
      <c r="BD54" s="42"/>
      <c r="BE54" s="44"/>
      <c r="BF54" s="55"/>
      <c r="BG54" s="57"/>
      <c r="BH54" s="55"/>
      <c r="BI54" s="53"/>
      <c r="BJ54" s="35"/>
      <c r="BK54" s="36"/>
      <c r="BL54" s="35"/>
      <c r="BM54" s="37"/>
      <c r="BN54" s="11"/>
      <c r="BO54" s="28"/>
      <c r="BP54" s="11"/>
      <c r="BQ54" s="32"/>
      <c r="BR54" s="9"/>
      <c r="BS54" s="26"/>
      <c r="BT54" s="9"/>
      <c r="BU54" s="30"/>
      <c r="BV54" s="131"/>
      <c r="BW54" s="132"/>
      <c r="BX54" s="131"/>
      <c r="BY54" s="133"/>
      <c r="BZ54" s="131"/>
      <c r="CA54" s="132"/>
      <c r="CB54" s="131"/>
      <c r="CC54" s="133"/>
      <c r="CD54" s="166"/>
      <c r="CE54" s="167"/>
      <c r="CF54" s="166"/>
      <c r="CG54" s="168"/>
      <c r="CH54" s="147"/>
      <c r="CI54" s="148"/>
      <c r="CJ54" s="147"/>
      <c r="CK54" s="149"/>
      <c r="CL54" s="51"/>
      <c r="CM54" s="12"/>
      <c r="CN54" s="249"/>
      <c r="CO54" s="249"/>
    </row>
    <row r="55" spans="1:119">
      <c r="A55" s="272">
        <v>54</v>
      </c>
      <c r="B55" s="1" t="s">
        <v>93</v>
      </c>
      <c r="C55" s="292">
        <v>69</v>
      </c>
      <c r="D55" s="10"/>
      <c r="E55" s="30"/>
      <c r="F55" s="9"/>
      <c r="G55" s="26"/>
      <c r="H55" s="9"/>
      <c r="I55" s="30"/>
      <c r="J55" s="10"/>
      <c r="K55" s="26"/>
      <c r="L55" s="10"/>
      <c r="M55" s="30"/>
      <c r="N55" s="10"/>
      <c r="O55" s="26"/>
      <c r="P55" s="10"/>
      <c r="Q55" s="30"/>
      <c r="R55" s="10"/>
      <c r="S55" s="26"/>
      <c r="T55" s="10"/>
      <c r="U55" s="30"/>
      <c r="V55" s="1"/>
      <c r="W55" s="28"/>
      <c r="X55" s="1"/>
      <c r="Y55" s="32"/>
      <c r="Z55" s="10"/>
      <c r="AA55" s="26"/>
      <c r="AB55" s="10"/>
      <c r="AC55" s="30"/>
      <c r="AD55" s="10"/>
      <c r="AE55" s="26"/>
      <c r="AF55" s="10"/>
      <c r="AG55" s="30"/>
      <c r="AH55" s="1"/>
      <c r="AI55" s="28"/>
      <c r="AJ55" s="1"/>
      <c r="AK55" s="32"/>
      <c r="AL55" s="9"/>
      <c r="AM55" s="26"/>
      <c r="AN55" s="10"/>
      <c r="AO55" s="30"/>
      <c r="AP55" s="42"/>
      <c r="AQ55" s="43"/>
      <c r="AR55" s="42"/>
      <c r="AS55" s="44"/>
      <c r="AT55" s="55"/>
      <c r="AU55" s="57"/>
      <c r="AV55" s="55"/>
      <c r="AW55" s="53"/>
      <c r="AX55" s="117"/>
      <c r="AY55" s="36"/>
      <c r="AZ55" s="117"/>
      <c r="BA55" s="37"/>
      <c r="BB55" s="42"/>
      <c r="BC55" s="43"/>
      <c r="BD55" s="42"/>
      <c r="BE55" s="44"/>
      <c r="BF55" s="55"/>
      <c r="BG55" s="57"/>
      <c r="BH55" s="55"/>
      <c r="BI55" s="53"/>
      <c r="BJ55" s="35"/>
      <c r="BK55" s="36"/>
      <c r="BL55" s="35"/>
      <c r="BM55" s="37"/>
      <c r="BN55" s="11"/>
      <c r="BO55" s="28"/>
      <c r="BP55" s="11"/>
      <c r="BQ55" s="32"/>
      <c r="BR55" s="9"/>
      <c r="BS55" s="26"/>
      <c r="BT55" s="9"/>
      <c r="BU55" s="30"/>
      <c r="BV55" s="131"/>
      <c r="BW55" s="132"/>
      <c r="BX55" s="131"/>
      <c r="BY55" s="133"/>
      <c r="BZ55" s="131"/>
      <c r="CA55" s="132"/>
      <c r="CB55" s="131"/>
      <c r="CC55" s="133"/>
      <c r="CD55" s="166"/>
      <c r="CE55" s="167"/>
      <c r="CF55" s="166"/>
      <c r="CG55" s="168"/>
      <c r="CH55" s="147"/>
      <c r="CI55" s="148"/>
      <c r="CJ55" s="147"/>
      <c r="CK55" s="149"/>
      <c r="CL55" s="51"/>
      <c r="CM55" s="12"/>
      <c r="CN55" s="249"/>
      <c r="CO55" s="249"/>
    </row>
    <row r="56" spans="1:119">
      <c r="A56" s="1">
        <v>55</v>
      </c>
      <c r="B56" s="1" t="s">
        <v>54</v>
      </c>
      <c r="C56" s="227">
        <v>67</v>
      </c>
      <c r="D56" s="10"/>
      <c r="E56" s="30"/>
      <c r="F56" s="9"/>
      <c r="G56" s="26"/>
      <c r="H56" s="9"/>
      <c r="I56" s="30"/>
      <c r="J56" s="10"/>
      <c r="K56" s="26"/>
      <c r="L56" s="10"/>
      <c r="M56" s="30"/>
      <c r="N56" s="10"/>
      <c r="O56" s="26"/>
      <c r="P56" s="10"/>
      <c r="Q56" s="30"/>
      <c r="R56" s="10"/>
      <c r="S56" s="26"/>
      <c r="T56" s="10"/>
      <c r="U56" s="30"/>
      <c r="V56" s="1"/>
      <c r="W56" s="28"/>
      <c r="X56" s="1"/>
      <c r="Y56" s="32"/>
      <c r="Z56" s="10"/>
      <c r="AA56" s="26"/>
      <c r="AB56" s="10"/>
      <c r="AC56" s="30"/>
      <c r="AD56" s="10"/>
      <c r="AE56" s="26"/>
      <c r="AF56" s="10"/>
      <c r="AG56" s="30"/>
      <c r="AH56" s="1"/>
      <c r="AI56" s="28"/>
      <c r="AJ56" s="1"/>
      <c r="AK56" s="32"/>
      <c r="AL56" s="9"/>
      <c r="AM56" s="26"/>
      <c r="AN56" s="10"/>
      <c r="AO56" s="30"/>
      <c r="AP56" s="42"/>
      <c r="AQ56" s="43"/>
      <c r="AR56" s="42"/>
      <c r="AS56" s="44"/>
      <c r="AT56" s="55"/>
      <c r="AU56" s="57"/>
      <c r="AV56" s="55"/>
      <c r="AW56" s="53"/>
      <c r="AX56" s="117"/>
      <c r="AY56" s="36"/>
      <c r="AZ56" s="117"/>
      <c r="BA56" s="37"/>
      <c r="BB56" s="42"/>
      <c r="BC56" s="43"/>
      <c r="BD56" s="42"/>
      <c r="BE56" s="44"/>
      <c r="BF56" s="55"/>
      <c r="BG56" s="57"/>
      <c r="BH56" s="55"/>
      <c r="BI56" s="53"/>
      <c r="BJ56" s="35"/>
      <c r="BK56" s="36"/>
      <c r="BL56" s="35"/>
      <c r="BM56" s="37"/>
      <c r="BN56" s="11"/>
      <c r="BO56" s="28"/>
      <c r="BP56" s="11"/>
      <c r="BQ56" s="32"/>
      <c r="BR56" s="9"/>
      <c r="BS56" s="26"/>
      <c r="BT56" s="9"/>
      <c r="BU56" s="30"/>
      <c r="BV56" s="131"/>
      <c r="BW56" s="132"/>
      <c r="BX56" s="131"/>
      <c r="BY56" s="133"/>
      <c r="BZ56" s="131"/>
      <c r="CA56" s="132"/>
      <c r="CB56" s="131"/>
      <c r="CC56" s="133"/>
      <c r="CD56" s="166"/>
      <c r="CE56" s="167"/>
      <c r="CF56" s="166"/>
      <c r="CG56" s="168"/>
      <c r="CH56" s="147"/>
      <c r="CI56" s="148"/>
      <c r="CJ56" s="147"/>
      <c r="CK56" s="149"/>
      <c r="CL56" s="51"/>
      <c r="CM56" s="12"/>
      <c r="CN56" s="249"/>
      <c r="CO56" s="249"/>
    </row>
    <row r="57" spans="1:119">
      <c r="A57" s="272">
        <v>56</v>
      </c>
      <c r="B57" s="10" t="s">
        <v>127</v>
      </c>
      <c r="C57" s="292">
        <v>67</v>
      </c>
      <c r="D57" s="10"/>
      <c r="E57" s="30"/>
      <c r="F57" s="9"/>
      <c r="G57" s="26"/>
      <c r="H57" s="9"/>
      <c r="I57" s="30"/>
      <c r="J57" s="10"/>
      <c r="K57" s="26"/>
      <c r="L57" s="10"/>
      <c r="M57" s="30"/>
      <c r="N57" s="10"/>
      <c r="O57" s="26"/>
      <c r="P57" s="10"/>
      <c r="Q57" s="30"/>
      <c r="R57" s="10"/>
      <c r="S57" s="26"/>
      <c r="T57" s="10"/>
      <c r="U57" s="30"/>
      <c r="V57" s="1"/>
      <c r="W57" s="28"/>
      <c r="X57" s="1"/>
      <c r="Y57" s="32"/>
      <c r="Z57" s="10"/>
      <c r="AA57" s="26"/>
      <c r="AB57" s="10"/>
      <c r="AC57" s="30"/>
      <c r="AD57" s="10"/>
      <c r="AE57" s="26"/>
      <c r="AF57" s="10"/>
      <c r="AG57" s="30"/>
      <c r="AH57" s="1"/>
      <c r="AI57" s="28"/>
      <c r="AJ57" s="1"/>
      <c r="AK57" s="32"/>
      <c r="AL57" s="9"/>
      <c r="AM57" s="26"/>
      <c r="AN57" s="10"/>
      <c r="AO57" s="30"/>
      <c r="AP57" s="42"/>
      <c r="AQ57" s="43"/>
      <c r="AR57" s="42"/>
      <c r="AS57" s="44"/>
      <c r="AT57" s="55"/>
      <c r="AU57" s="57"/>
      <c r="AV57" s="55"/>
      <c r="AW57" s="53"/>
      <c r="AX57" s="117"/>
      <c r="AY57" s="36"/>
      <c r="AZ57" s="117"/>
      <c r="BA57" s="37"/>
      <c r="BB57" s="42"/>
      <c r="BC57" s="43"/>
      <c r="BD57" s="42"/>
      <c r="BE57" s="44"/>
      <c r="BF57" s="55"/>
      <c r="BG57" s="57"/>
      <c r="BH57" s="55"/>
      <c r="BI57" s="53"/>
      <c r="BJ57" s="35"/>
      <c r="BK57" s="36"/>
      <c r="BL57" s="35"/>
      <c r="BM57" s="37"/>
      <c r="BN57" s="11"/>
      <c r="BO57" s="28"/>
      <c r="BP57" s="11"/>
      <c r="BQ57" s="32"/>
      <c r="BR57" s="9"/>
      <c r="BS57" s="26"/>
      <c r="BT57" s="9"/>
      <c r="BU57" s="30"/>
      <c r="BV57" s="131"/>
      <c r="BW57" s="132"/>
      <c r="BX57" s="131"/>
      <c r="BY57" s="133"/>
      <c r="BZ57" s="131"/>
      <c r="CA57" s="132"/>
      <c r="CB57" s="131"/>
      <c r="CC57" s="133"/>
      <c r="CD57" s="166"/>
      <c r="CE57" s="167"/>
      <c r="CF57" s="166"/>
      <c r="CG57" s="168"/>
      <c r="CH57" s="147"/>
      <c r="CI57" s="148"/>
      <c r="CJ57" s="147"/>
      <c r="CK57" s="149"/>
      <c r="CL57" s="51"/>
      <c r="CM57" s="12"/>
      <c r="CN57" s="249"/>
      <c r="CO57" s="249"/>
    </row>
    <row r="58" spans="1:119" s="101" customFormat="1">
      <c r="A58" s="1">
        <v>57</v>
      </c>
      <c r="B58" s="1" t="s">
        <v>86</v>
      </c>
      <c r="C58" s="227">
        <v>66</v>
      </c>
      <c r="D58" s="83"/>
      <c r="E58" s="84"/>
      <c r="F58" s="85"/>
      <c r="G58" s="82"/>
      <c r="H58" s="85"/>
      <c r="I58" s="84"/>
      <c r="J58" s="83"/>
      <c r="K58" s="82"/>
      <c r="L58" s="83"/>
      <c r="M58" s="84"/>
      <c r="N58" s="83"/>
      <c r="O58" s="82"/>
      <c r="P58" s="83"/>
      <c r="Q58" s="84"/>
      <c r="R58" s="83"/>
      <c r="S58" s="82"/>
      <c r="T58" s="83"/>
      <c r="U58" s="84"/>
      <c r="V58" s="250"/>
      <c r="W58" s="86"/>
      <c r="X58" s="250"/>
      <c r="Y58" s="87"/>
      <c r="Z58" s="83"/>
      <c r="AA58" s="82"/>
      <c r="AB58" s="83"/>
      <c r="AC58" s="84"/>
      <c r="AD58" s="83"/>
      <c r="AE58" s="82"/>
      <c r="AF58" s="83"/>
      <c r="AG58" s="84"/>
      <c r="AH58" s="250"/>
      <c r="AI58" s="86"/>
      <c r="AJ58" s="250"/>
      <c r="AK58" s="87"/>
      <c r="AL58" s="85"/>
      <c r="AM58" s="82"/>
      <c r="AN58" s="83"/>
      <c r="AO58" s="84"/>
      <c r="AP58" s="89"/>
      <c r="AQ58" s="90"/>
      <c r="AR58" s="89"/>
      <c r="AS58" s="91"/>
      <c r="AT58" s="92"/>
      <c r="AU58" s="93"/>
      <c r="AV58" s="92"/>
      <c r="AW58" s="94"/>
      <c r="AX58" s="118"/>
      <c r="AY58" s="96"/>
      <c r="AZ58" s="118"/>
      <c r="BA58" s="97"/>
      <c r="BB58" s="89"/>
      <c r="BC58" s="90"/>
      <c r="BD58" s="89"/>
      <c r="BE58" s="91"/>
      <c r="BF58" s="92"/>
      <c r="BG58" s="93"/>
      <c r="BH58" s="92"/>
      <c r="BI58" s="94"/>
      <c r="BJ58" s="95"/>
      <c r="BK58" s="96"/>
      <c r="BL58" s="95"/>
      <c r="BM58" s="97"/>
      <c r="BN58" s="88"/>
      <c r="BO58" s="86"/>
      <c r="BP58" s="88"/>
      <c r="BQ58" s="87"/>
      <c r="BR58" s="85"/>
      <c r="BS58" s="82"/>
      <c r="BT58" s="85"/>
      <c r="BU58" s="84"/>
      <c r="BV58" s="134"/>
      <c r="BW58" s="135"/>
      <c r="BX58" s="134"/>
      <c r="BY58" s="136"/>
      <c r="BZ58" s="134"/>
      <c r="CA58" s="135"/>
      <c r="CB58" s="134"/>
      <c r="CC58" s="136"/>
      <c r="CD58" s="169"/>
      <c r="CE58" s="170"/>
      <c r="CF58" s="169"/>
      <c r="CG58" s="171"/>
      <c r="CH58" s="150"/>
      <c r="CI58" s="151"/>
      <c r="CJ58" s="150"/>
      <c r="CK58" s="152"/>
      <c r="CL58" s="98"/>
      <c r="CM58" s="99"/>
      <c r="CN58" s="100"/>
      <c r="CO58" s="100"/>
      <c r="CP58" s="85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</row>
    <row r="59" spans="1:119">
      <c r="A59" s="272">
        <v>58</v>
      </c>
      <c r="B59" s="1" t="s">
        <v>253</v>
      </c>
      <c r="C59" s="292">
        <v>65</v>
      </c>
      <c r="D59" s="10"/>
      <c r="E59" s="30"/>
      <c r="F59" s="9"/>
      <c r="G59" s="26"/>
      <c r="H59" s="9"/>
      <c r="I59" s="30"/>
      <c r="J59" s="10"/>
      <c r="K59" s="26"/>
      <c r="L59" s="10"/>
      <c r="M59" s="30"/>
      <c r="N59" s="10"/>
      <c r="O59" s="26"/>
      <c r="P59" s="10"/>
      <c r="Q59" s="30"/>
      <c r="R59" s="10"/>
      <c r="S59" s="26"/>
      <c r="T59" s="10"/>
      <c r="U59" s="30"/>
      <c r="V59" s="1"/>
      <c r="W59" s="28"/>
      <c r="X59" s="1"/>
      <c r="Y59" s="32"/>
      <c r="Z59" s="10"/>
      <c r="AA59" s="26"/>
      <c r="AB59" s="10"/>
      <c r="AC59" s="30"/>
      <c r="AD59" s="10"/>
      <c r="AE59" s="26"/>
      <c r="AF59" s="10"/>
      <c r="AG59" s="30"/>
      <c r="AH59" s="1"/>
      <c r="AI59" s="28"/>
      <c r="AJ59" s="1"/>
      <c r="AK59" s="32"/>
      <c r="AL59" s="9"/>
      <c r="AM59" s="26"/>
      <c r="AN59" s="10"/>
      <c r="AO59" s="30"/>
      <c r="AP59" s="42"/>
      <c r="AQ59" s="43"/>
      <c r="AR59" s="42"/>
      <c r="AS59" s="44"/>
      <c r="AT59" s="55"/>
      <c r="AU59" s="57"/>
      <c r="AV59" s="55"/>
      <c r="AW59" s="53"/>
      <c r="AX59" s="117"/>
      <c r="AY59" s="36"/>
      <c r="AZ59" s="117"/>
      <c r="BA59" s="37"/>
      <c r="BB59" s="42"/>
      <c r="BC59" s="43"/>
      <c r="BD59" s="42"/>
      <c r="BE59" s="44"/>
      <c r="BF59" s="55"/>
      <c r="BG59" s="57"/>
      <c r="BH59" s="55"/>
      <c r="BI59" s="53"/>
      <c r="BJ59" s="35"/>
      <c r="BK59" s="36"/>
      <c r="BL59" s="35"/>
      <c r="BM59" s="37"/>
      <c r="BN59" s="11"/>
      <c r="BO59" s="28"/>
      <c r="BP59" s="11"/>
      <c r="BQ59" s="32"/>
      <c r="BR59" s="9"/>
      <c r="BS59" s="26"/>
      <c r="BT59" s="9"/>
      <c r="BU59" s="30"/>
      <c r="BV59" s="131"/>
      <c r="BW59" s="132"/>
      <c r="BX59" s="131"/>
      <c r="BY59" s="133"/>
      <c r="BZ59" s="131"/>
      <c r="CA59" s="132"/>
      <c r="CB59" s="131"/>
      <c r="CC59" s="133"/>
      <c r="CD59" s="166"/>
      <c r="CE59" s="167"/>
      <c r="CF59" s="166"/>
      <c r="CG59" s="168"/>
      <c r="CH59" s="147"/>
      <c r="CI59" s="148"/>
      <c r="CJ59" s="147"/>
      <c r="CK59" s="149"/>
      <c r="CL59" s="51"/>
      <c r="CM59" s="12"/>
      <c r="CN59" s="249"/>
      <c r="CO59" s="249"/>
    </row>
    <row r="60" spans="1:119">
      <c r="A60" s="1">
        <v>59</v>
      </c>
      <c r="B60" s="293" t="s">
        <v>491</v>
      </c>
      <c r="C60" s="227">
        <v>61</v>
      </c>
      <c r="D60" s="10"/>
      <c r="E60" s="30"/>
      <c r="F60" s="9"/>
      <c r="G60" s="26"/>
      <c r="H60" s="9"/>
      <c r="I60" s="30"/>
      <c r="J60" s="10"/>
      <c r="K60" s="26"/>
      <c r="L60" s="10"/>
      <c r="M60" s="30"/>
      <c r="N60" s="10"/>
      <c r="O60" s="26"/>
      <c r="P60" s="10"/>
      <c r="Q60" s="30"/>
      <c r="R60" s="10"/>
      <c r="S60" s="26"/>
      <c r="T60" s="10"/>
      <c r="U60" s="30"/>
      <c r="V60" s="1"/>
      <c r="W60" s="28"/>
      <c r="X60" s="1"/>
      <c r="Y60" s="32"/>
      <c r="Z60" s="10"/>
      <c r="AA60" s="26"/>
      <c r="AB60" s="10"/>
      <c r="AC60" s="30"/>
      <c r="AD60" s="10"/>
      <c r="AE60" s="26"/>
      <c r="AF60" s="10"/>
      <c r="AG60" s="30"/>
      <c r="AH60" s="1"/>
      <c r="AI60" s="28"/>
      <c r="AJ60" s="1"/>
      <c r="AK60" s="32"/>
      <c r="AL60" s="9"/>
      <c r="AM60" s="26"/>
      <c r="AN60" s="10"/>
      <c r="AO60" s="30"/>
      <c r="AP60" s="42"/>
      <c r="AQ60" s="43"/>
      <c r="AR60" s="42"/>
      <c r="AS60" s="44"/>
      <c r="AT60" s="55"/>
      <c r="AU60" s="57"/>
      <c r="AV60" s="55"/>
      <c r="AW60" s="53"/>
      <c r="AX60" s="117"/>
      <c r="AY60" s="36"/>
      <c r="AZ60" s="117"/>
      <c r="BA60" s="37"/>
      <c r="BB60" s="42"/>
      <c r="BC60" s="43"/>
      <c r="BD60" s="42"/>
      <c r="BE60" s="44"/>
      <c r="BF60" s="55"/>
      <c r="BG60" s="57"/>
      <c r="BH60" s="55"/>
      <c r="BI60" s="53"/>
      <c r="BJ60" s="35"/>
      <c r="BK60" s="36"/>
      <c r="BL60" s="35"/>
      <c r="BM60" s="37"/>
      <c r="BN60" s="11"/>
      <c r="BO60" s="28"/>
      <c r="BP60" s="11"/>
      <c r="BQ60" s="32"/>
      <c r="BR60" s="9"/>
      <c r="BS60" s="26"/>
      <c r="BT60" s="9"/>
      <c r="BU60" s="30"/>
      <c r="BV60" s="131"/>
      <c r="BW60" s="132"/>
      <c r="BX60" s="131"/>
      <c r="BY60" s="133"/>
      <c r="BZ60" s="131"/>
      <c r="CA60" s="132"/>
      <c r="CB60" s="131"/>
      <c r="CC60" s="133"/>
      <c r="CD60" s="166"/>
      <c r="CE60" s="167"/>
      <c r="CF60" s="166"/>
      <c r="CG60" s="168"/>
      <c r="CH60" s="147"/>
      <c r="CI60" s="148"/>
      <c r="CJ60" s="147"/>
      <c r="CK60" s="149"/>
      <c r="CL60" s="51"/>
      <c r="CM60" s="12"/>
      <c r="CN60" s="249"/>
      <c r="CO60" s="249"/>
    </row>
    <row r="61" spans="1:119">
      <c r="A61" s="272">
        <v>60</v>
      </c>
      <c r="B61" s="1" t="s">
        <v>283</v>
      </c>
      <c r="C61" s="292">
        <v>58</v>
      </c>
      <c r="D61" s="10"/>
      <c r="E61" s="30"/>
      <c r="F61" s="9"/>
      <c r="G61" s="26"/>
      <c r="H61" s="9"/>
      <c r="I61" s="30"/>
      <c r="J61" s="10"/>
      <c r="K61" s="26"/>
      <c r="L61" s="10"/>
      <c r="M61" s="30"/>
      <c r="N61" s="10"/>
      <c r="O61" s="26"/>
      <c r="P61" s="10"/>
      <c r="Q61" s="30"/>
      <c r="R61" s="10"/>
      <c r="S61" s="26"/>
      <c r="T61" s="10"/>
      <c r="U61" s="30"/>
      <c r="V61" s="1"/>
      <c r="W61" s="28"/>
      <c r="X61" s="1"/>
      <c r="Y61" s="32"/>
      <c r="Z61" s="10"/>
      <c r="AA61" s="26"/>
      <c r="AB61" s="10"/>
      <c r="AC61" s="30"/>
      <c r="AD61" s="10"/>
      <c r="AE61" s="26"/>
      <c r="AF61" s="10"/>
      <c r="AG61" s="30"/>
      <c r="AH61" s="1"/>
      <c r="AI61" s="28"/>
      <c r="AJ61" s="1"/>
      <c r="AK61" s="32"/>
      <c r="AL61" s="9"/>
      <c r="AM61" s="26"/>
      <c r="AN61" s="10"/>
      <c r="AO61" s="30"/>
      <c r="AP61" s="42"/>
      <c r="AQ61" s="43"/>
      <c r="AR61" s="42"/>
      <c r="AS61" s="44"/>
      <c r="AT61" s="55"/>
      <c r="AU61" s="57"/>
      <c r="AV61" s="55"/>
      <c r="AW61" s="53"/>
      <c r="AX61" s="117"/>
      <c r="AY61" s="36"/>
      <c r="AZ61" s="117"/>
      <c r="BA61" s="37"/>
      <c r="BB61" s="42"/>
      <c r="BC61" s="43"/>
      <c r="BD61" s="42"/>
      <c r="BE61" s="44"/>
      <c r="BF61" s="55"/>
      <c r="BG61" s="57"/>
      <c r="BH61" s="55"/>
      <c r="BI61" s="53"/>
      <c r="BJ61" s="35"/>
      <c r="BK61" s="36"/>
      <c r="BL61" s="35"/>
      <c r="BM61" s="37"/>
      <c r="BN61" s="11"/>
      <c r="BO61" s="28"/>
      <c r="BP61" s="11"/>
      <c r="BQ61" s="32"/>
      <c r="BR61" s="9"/>
      <c r="BS61" s="26"/>
      <c r="BT61" s="9"/>
      <c r="BU61" s="30"/>
      <c r="BV61" s="131"/>
      <c r="BW61" s="132"/>
      <c r="BX61" s="131"/>
      <c r="BY61" s="133"/>
      <c r="BZ61" s="131"/>
      <c r="CA61" s="132"/>
      <c r="CB61" s="131"/>
      <c r="CC61" s="133"/>
      <c r="CD61" s="166"/>
      <c r="CE61" s="167"/>
      <c r="CF61" s="166"/>
      <c r="CG61" s="168"/>
      <c r="CH61" s="147"/>
      <c r="CI61" s="148"/>
      <c r="CJ61" s="147"/>
      <c r="CK61" s="149"/>
      <c r="CL61" s="51"/>
      <c r="CM61" s="12"/>
      <c r="CN61" s="249"/>
      <c r="CO61" s="249"/>
    </row>
    <row r="62" spans="1:119">
      <c r="A62" s="1">
        <v>61</v>
      </c>
      <c r="B62" s="1" t="s">
        <v>67</v>
      </c>
      <c r="C62" s="227">
        <v>54</v>
      </c>
      <c r="D62" s="10"/>
      <c r="E62" s="30"/>
      <c r="F62" s="9"/>
      <c r="G62" s="26"/>
      <c r="H62" s="9"/>
      <c r="I62" s="30"/>
      <c r="J62" s="10"/>
      <c r="K62" s="26"/>
      <c r="L62" s="10"/>
      <c r="M62" s="30"/>
      <c r="N62" s="10"/>
      <c r="O62" s="26"/>
      <c r="P62" s="10"/>
      <c r="Q62" s="30"/>
      <c r="R62" s="10"/>
      <c r="S62" s="26"/>
      <c r="T62" s="10"/>
      <c r="U62" s="30"/>
      <c r="V62" s="1"/>
      <c r="W62" s="28"/>
      <c r="X62" s="1"/>
      <c r="Y62" s="32"/>
      <c r="Z62" s="10"/>
      <c r="AA62" s="26"/>
      <c r="AB62" s="10"/>
      <c r="AC62" s="30"/>
      <c r="AD62" s="10"/>
      <c r="AE62" s="26"/>
      <c r="AF62" s="10"/>
      <c r="AG62" s="30"/>
      <c r="AH62" s="1"/>
      <c r="AI62" s="28"/>
      <c r="AJ62" s="1"/>
      <c r="AK62" s="32"/>
      <c r="AL62" s="9"/>
      <c r="AM62" s="26"/>
      <c r="AN62" s="10"/>
      <c r="AO62" s="30"/>
      <c r="AP62" s="42"/>
      <c r="AQ62" s="43"/>
      <c r="AR62" s="42"/>
      <c r="AS62" s="44"/>
      <c r="AT62" s="55"/>
      <c r="AU62" s="57"/>
      <c r="AV62" s="55"/>
      <c r="AW62" s="53"/>
      <c r="AX62" s="117"/>
      <c r="AY62" s="36"/>
      <c r="AZ62" s="117"/>
      <c r="BA62" s="37"/>
      <c r="BB62" s="42"/>
      <c r="BC62" s="43"/>
      <c r="BD62" s="42"/>
      <c r="BE62" s="44"/>
      <c r="BF62" s="55"/>
      <c r="BG62" s="57"/>
      <c r="BH62" s="55"/>
      <c r="BI62" s="53"/>
      <c r="BJ62" s="35"/>
      <c r="BK62" s="36"/>
      <c r="BL62" s="35"/>
      <c r="BM62" s="37"/>
      <c r="BN62" s="11"/>
      <c r="BO62" s="28"/>
      <c r="BP62" s="11"/>
      <c r="BQ62" s="32"/>
      <c r="BR62" s="9"/>
      <c r="BS62" s="26"/>
      <c r="BT62" s="9"/>
      <c r="BU62" s="30"/>
      <c r="BV62" s="131"/>
      <c r="BW62" s="132"/>
      <c r="BX62" s="131"/>
      <c r="BY62" s="133"/>
      <c r="BZ62" s="131"/>
      <c r="CA62" s="132"/>
      <c r="CB62" s="131"/>
      <c r="CC62" s="133"/>
      <c r="CD62" s="166"/>
      <c r="CE62" s="167"/>
      <c r="CF62" s="166"/>
      <c r="CG62" s="168"/>
      <c r="CH62" s="147"/>
      <c r="CI62" s="148"/>
      <c r="CJ62" s="147"/>
      <c r="CK62" s="149"/>
      <c r="CL62" s="51"/>
      <c r="CM62" s="12"/>
      <c r="CN62" s="249"/>
      <c r="CO62" s="249"/>
    </row>
    <row r="63" spans="1:119">
      <c r="A63" s="272">
        <v>62</v>
      </c>
      <c r="B63" s="1" t="s">
        <v>59</v>
      </c>
      <c r="C63" s="227">
        <v>54</v>
      </c>
      <c r="D63" s="10"/>
      <c r="E63" s="30"/>
      <c r="F63" s="9"/>
      <c r="G63" s="26"/>
      <c r="H63" s="9"/>
      <c r="I63" s="30"/>
      <c r="J63" s="10"/>
      <c r="K63" s="26"/>
      <c r="L63" s="10"/>
      <c r="M63" s="30"/>
      <c r="N63" s="10"/>
      <c r="O63" s="26"/>
      <c r="P63" s="10"/>
      <c r="Q63" s="30"/>
      <c r="R63" s="10"/>
      <c r="S63" s="26"/>
      <c r="T63" s="10"/>
      <c r="U63" s="30"/>
      <c r="V63" s="1"/>
      <c r="W63" s="28"/>
      <c r="X63" s="1"/>
      <c r="Y63" s="32"/>
      <c r="Z63" s="10"/>
      <c r="AA63" s="26"/>
      <c r="AB63" s="10"/>
      <c r="AC63" s="30"/>
      <c r="AD63" s="10"/>
      <c r="AE63" s="26"/>
      <c r="AF63" s="10"/>
      <c r="AG63" s="30"/>
      <c r="AH63" s="1"/>
      <c r="AI63" s="28"/>
      <c r="AJ63" s="1"/>
      <c r="AK63" s="32"/>
      <c r="AL63" s="9"/>
      <c r="AM63" s="26"/>
      <c r="AN63" s="10"/>
      <c r="AO63" s="30"/>
      <c r="AP63" s="42"/>
      <c r="AQ63" s="43"/>
      <c r="AR63" s="42"/>
      <c r="AS63" s="44"/>
      <c r="AT63" s="55"/>
      <c r="AU63" s="57"/>
      <c r="AV63" s="55"/>
      <c r="AW63" s="53"/>
      <c r="AX63" s="117"/>
      <c r="AY63" s="36"/>
      <c r="AZ63" s="117"/>
      <c r="BA63" s="37"/>
      <c r="BB63" s="42"/>
      <c r="BC63" s="43"/>
      <c r="BD63" s="42"/>
      <c r="BE63" s="44"/>
      <c r="BF63" s="55"/>
      <c r="BG63" s="57"/>
      <c r="BH63" s="55"/>
      <c r="BI63" s="53"/>
      <c r="BJ63" s="35"/>
      <c r="BK63" s="36"/>
      <c r="BL63" s="35"/>
      <c r="BM63" s="37"/>
      <c r="BN63" s="11"/>
      <c r="BO63" s="28"/>
      <c r="BP63" s="11"/>
      <c r="BQ63" s="32"/>
      <c r="BR63" s="9"/>
      <c r="BS63" s="26"/>
      <c r="BT63" s="9"/>
      <c r="BU63" s="30"/>
      <c r="BV63" s="131"/>
      <c r="BW63" s="132"/>
      <c r="BX63" s="131"/>
      <c r="BY63" s="133"/>
      <c r="BZ63" s="131"/>
      <c r="CA63" s="132"/>
      <c r="CB63" s="131"/>
      <c r="CC63" s="133"/>
      <c r="CD63" s="166"/>
      <c r="CE63" s="167"/>
      <c r="CF63" s="166"/>
      <c r="CG63" s="168"/>
      <c r="CH63" s="147"/>
      <c r="CI63" s="148"/>
      <c r="CJ63" s="147"/>
      <c r="CK63" s="149"/>
      <c r="CL63" s="51"/>
      <c r="CM63" s="12"/>
      <c r="CN63" s="249"/>
      <c r="CO63" s="249"/>
    </row>
    <row r="64" spans="1:119">
      <c r="A64" s="1">
        <v>63</v>
      </c>
      <c r="B64" s="1" t="s">
        <v>162</v>
      </c>
      <c r="C64" s="227">
        <v>52</v>
      </c>
      <c r="D64" s="10"/>
      <c r="E64" s="30"/>
      <c r="F64" s="9"/>
      <c r="G64" s="26"/>
      <c r="H64" s="9"/>
      <c r="I64" s="30"/>
      <c r="J64" s="10"/>
      <c r="K64" s="26"/>
      <c r="L64" s="10"/>
      <c r="M64" s="30"/>
      <c r="N64" s="10"/>
      <c r="O64" s="26"/>
      <c r="P64" s="10"/>
      <c r="Q64" s="30"/>
      <c r="R64" s="10"/>
      <c r="S64" s="26"/>
      <c r="T64" s="10"/>
      <c r="U64" s="30"/>
      <c r="V64" s="1"/>
      <c r="W64" s="28"/>
      <c r="X64" s="1"/>
      <c r="Y64" s="32"/>
      <c r="Z64" s="10"/>
      <c r="AA64" s="26"/>
      <c r="AB64" s="10"/>
      <c r="AC64" s="30"/>
      <c r="AD64" s="10"/>
      <c r="AE64" s="26"/>
      <c r="AF64" s="10"/>
      <c r="AG64" s="30"/>
      <c r="AH64" s="1"/>
      <c r="AI64" s="28"/>
      <c r="AJ64" s="1"/>
      <c r="AK64" s="32"/>
      <c r="AL64" s="9"/>
      <c r="AM64" s="26"/>
      <c r="AN64" s="10"/>
      <c r="AO64" s="30"/>
      <c r="AP64" s="42"/>
      <c r="AQ64" s="43"/>
      <c r="AR64" s="42"/>
      <c r="AS64" s="44"/>
      <c r="AT64" s="55"/>
      <c r="AU64" s="57"/>
      <c r="AV64" s="55"/>
      <c r="AW64" s="53"/>
      <c r="AX64" s="117"/>
      <c r="AY64" s="36"/>
      <c r="AZ64" s="117"/>
      <c r="BA64" s="37"/>
      <c r="BB64" s="42"/>
      <c r="BC64" s="43"/>
      <c r="BD64" s="42"/>
      <c r="BE64" s="44"/>
      <c r="BF64" s="55"/>
      <c r="BG64" s="57"/>
      <c r="BH64" s="55"/>
      <c r="BI64" s="53"/>
      <c r="BJ64" s="35"/>
      <c r="BK64" s="36"/>
      <c r="BL64" s="35"/>
      <c r="BM64" s="37"/>
      <c r="BN64" s="11"/>
      <c r="BO64" s="28"/>
      <c r="BP64" s="11"/>
      <c r="BQ64" s="32"/>
      <c r="BR64" s="9"/>
      <c r="BS64" s="26"/>
      <c r="BT64" s="9"/>
      <c r="BU64" s="30"/>
      <c r="BV64" s="131"/>
      <c r="BW64" s="132"/>
      <c r="BX64" s="131"/>
      <c r="BY64" s="133"/>
      <c r="BZ64" s="131"/>
      <c r="CA64" s="132"/>
      <c r="CB64" s="131"/>
      <c r="CC64" s="133"/>
      <c r="CD64" s="166"/>
      <c r="CE64" s="167"/>
      <c r="CF64" s="166"/>
      <c r="CG64" s="168"/>
      <c r="CH64" s="147"/>
      <c r="CI64" s="148"/>
      <c r="CJ64" s="147"/>
      <c r="CK64" s="149"/>
      <c r="CL64" s="51"/>
      <c r="CM64" s="12"/>
      <c r="CN64" s="249"/>
      <c r="CO64" s="249"/>
    </row>
    <row r="65" spans="1:93">
      <c r="A65" s="272">
        <v>64</v>
      </c>
      <c r="B65" s="1" t="s">
        <v>139</v>
      </c>
      <c r="C65" s="227">
        <v>50</v>
      </c>
      <c r="D65" s="10"/>
      <c r="E65" s="30"/>
      <c r="F65" s="9"/>
      <c r="G65" s="26"/>
      <c r="H65" s="9"/>
      <c r="I65" s="30"/>
      <c r="J65" s="10"/>
      <c r="K65" s="26"/>
      <c r="L65" s="10"/>
      <c r="M65" s="30"/>
      <c r="N65" s="10"/>
      <c r="O65" s="26"/>
      <c r="P65" s="10"/>
      <c r="Q65" s="30"/>
      <c r="R65" s="10"/>
      <c r="S65" s="26"/>
      <c r="T65" s="10"/>
      <c r="U65" s="30"/>
      <c r="V65" s="1"/>
      <c r="W65" s="28"/>
      <c r="X65" s="1"/>
      <c r="Y65" s="32"/>
      <c r="Z65" s="10"/>
      <c r="AA65" s="26"/>
      <c r="AB65" s="10"/>
      <c r="AC65" s="30"/>
      <c r="AD65" s="10"/>
      <c r="AE65" s="26"/>
      <c r="AF65" s="10"/>
      <c r="AG65" s="30"/>
      <c r="AH65" s="1"/>
      <c r="AI65" s="28"/>
      <c r="AJ65" s="1"/>
      <c r="AK65" s="32"/>
      <c r="AL65" s="9"/>
      <c r="AM65" s="26"/>
      <c r="AN65" s="10"/>
      <c r="AO65" s="30"/>
      <c r="AP65" s="42"/>
      <c r="AQ65" s="43"/>
      <c r="AR65" s="42"/>
      <c r="AS65" s="44"/>
      <c r="AT65" s="55"/>
      <c r="AU65" s="57"/>
      <c r="AV65" s="55"/>
      <c r="AW65" s="53"/>
      <c r="AX65" s="117"/>
      <c r="AY65" s="36"/>
      <c r="AZ65" s="117"/>
      <c r="BA65" s="37"/>
      <c r="BB65" s="42"/>
      <c r="BC65" s="43"/>
      <c r="BD65" s="42"/>
      <c r="BE65" s="44"/>
      <c r="BF65" s="55"/>
      <c r="BG65" s="57"/>
      <c r="BH65" s="55"/>
      <c r="BI65" s="53"/>
      <c r="BJ65" s="35"/>
      <c r="BK65" s="36"/>
      <c r="BL65" s="35"/>
      <c r="BM65" s="37"/>
      <c r="BN65" s="11"/>
      <c r="BO65" s="28"/>
      <c r="BP65" s="11"/>
      <c r="BQ65" s="32"/>
      <c r="BR65" s="9"/>
      <c r="BS65" s="26"/>
      <c r="BT65" s="9"/>
      <c r="BU65" s="30"/>
      <c r="BV65" s="131"/>
      <c r="BW65" s="132"/>
      <c r="BX65" s="131"/>
      <c r="BY65" s="133"/>
      <c r="BZ65" s="131"/>
      <c r="CA65" s="132"/>
      <c r="CB65" s="131"/>
      <c r="CC65" s="133"/>
      <c r="CD65" s="166"/>
      <c r="CE65" s="167"/>
      <c r="CF65" s="166"/>
      <c r="CG65" s="168"/>
      <c r="CH65" s="147"/>
      <c r="CI65" s="148"/>
      <c r="CJ65" s="147"/>
      <c r="CK65" s="149"/>
      <c r="CL65" s="51"/>
      <c r="CM65" s="12"/>
      <c r="CN65" s="249"/>
      <c r="CO65" s="249"/>
    </row>
    <row r="66" spans="1:93">
      <c r="A66" s="1">
        <v>65</v>
      </c>
      <c r="B66" s="1" t="s">
        <v>369</v>
      </c>
      <c r="C66" s="227">
        <v>52</v>
      </c>
      <c r="D66" s="10"/>
      <c r="E66" s="30"/>
      <c r="F66" s="9"/>
      <c r="G66" s="26"/>
      <c r="H66" s="9"/>
      <c r="I66" s="30"/>
      <c r="J66" s="10"/>
      <c r="K66" s="26"/>
      <c r="L66" s="10"/>
      <c r="M66" s="30"/>
      <c r="N66" s="10"/>
      <c r="O66" s="26"/>
      <c r="P66" s="10"/>
      <c r="Q66" s="30"/>
      <c r="R66" s="10"/>
      <c r="S66" s="26"/>
      <c r="T66" s="10"/>
      <c r="U66" s="30"/>
      <c r="V66" s="1"/>
      <c r="W66" s="28"/>
      <c r="X66" s="1"/>
      <c r="Y66" s="32"/>
      <c r="Z66" s="10"/>
      <c r="AA66" s="26"/>
      <c r="AB66" s="10"/>
      <c r="AC66" s="30"/>
      <c r="AD66" s="10"/>
      <c r="AE66" s="26"/>
      <c r="AF66" s="10"/>
      <c r="AG66" s="30"/>
      <c r="AH66" s="1"/>
      <c r="AI66" s="28"/>
      <c r="AJ66" s="1"/>
      <c r="AK66" s="32"/>
      <c r="AL66" s="9"/>
      <c r="AM66" s="26"/>
      <c r="AN66" s="10"/>
      <c r="AO66" s="30"/>
      <c r="AP66" s="42"/>
      <c r="AQ66" s="43"/>
      <c r="AR66" s="42"/>
      <c r="AS66" s="44"/>
      <c r="AT66" s="55"/>
      <c r="AU66" s="57"/>
      <c r="AV66" s="55"/>
      <c r="AW66" s="53"/>
      <c r="AX66" s="117"/>
      <c r="AY66" s="36"/>
      <c r="AZ66" s="117"/>
      <c r="BA66" s="37"/>
      <c r="BB66" s="42"/>
      <c r="BC66" s="43"/>
      <c r="BD66" s="42"/>
      <c r="BE66" s="44"/>
      <c r="BF66" s="55"/>
      <c r="BG66" s="57"/>
      <c r="BH66" s="55"/>
      <c r="BI66" s="53"/>
      <c r="BJ66" s="35"/>
      <c r="BK66" s="36"/>
      <c r="BL66" s="35"/>
      <c r="BM66" s="37"/>
      <c r="BN66" s="11"/>
      <c r="BO66" s="28"/>
      <c r="BP66" s="11"/>
      <c r="BQ66" s="32"/>
      <c r="BR66" s="9"/>
      <c r="BS66" s="26"/>
      <c r="BT66" s="9"/>
      <c r="BU66" s="30"/>
      <c r="BV66" s="131"/>
      <c r="BW66" s="132"/>
      <c r="BX66" s="131"/>
      <c r="BY66" s="133"/>
      <c r="BZ66" s="131"/>
      <c r="CA66" s="132"/>
      <c r="CB66" s="131"/>
      <c r="CC66" s="133"/>
      <c r="CD66" s="166"/>
      <c r="CE66" s="167"/>
      <c r="CF66" s="166"/>
      <c r="CG66" s="168"/>
      <c r="CH66" s="147"/>
      <c r="CI66" s="148"/>
      <c r="CJ66" s="147"/>
      <c r="CK66" s="149"/>
      <c r="CL66" s="51"/>
      <c r="CM66" s="12"/>
      <c r="CN66" s="249"/>
      <c r="CO66" s="249"/>
    </row>
    <row r="67" spans="1:93">
      <c r="A67" s="272">
        <v>66</v>
      </c>
      <c r="B67" s="272" t="s">
        <v>173</v>
      </c>
      <c r="C67" s="292">
        <v>48</v>
      </c>
      <c r="D67" s="10"/>
      <c r="E67" s="30"/>
      <c r="F67" s="9"/>
      <c r="G67" s="26"/>
      <c r="H67" s="9"/>
      <c r="I67" s="30"/>
      <c r="J67" s="10"/>
      <c r="K67" s="26"/>
      <c r="L67" s="10"/>
      <c r="M67" s="30"/>
      <c r="N67" s="10"/>
      <c r="O67" s="26"/>
      <c r="P67" s="10"/>
      <c r="Q67" s="30"/>
      <c r="R67" s="10"/>
      <c r="S67" s="26"/>
      <c r="T67" s="10"/>
      <c r="U67" s="30"/>
      <c r="V67" s="1"/>
      <c r="W67" s="28"/>
      <c r="X67" s="1"/>
      <c r="Y67" s="32"/>
      <c r="Z67" s="10"/>
      <c r="AA67" s="26"/>
      <c r="AB67" s="10"/>
      <c r="AC67" s="30"/>
      <c r="AD67" s="10"/>
      <c r="AE67" s="26"/>
      <c r="AF67" s="10"/>
      <c r="AG67" s="30"/>
      <c r="AH67" s="1"/>
      <c r="AI67" s="28"/>
      <c r="AJ67" s="1"/>
      <c r="AK67" s="32"/>
      <c r="AL67" s="9"/>
      <c r="AM67" s="26"/>
      <c r="AN67" s="10"/>
      <c r="AO67" s="30"/>
      <c r="AP67" s="42"/>
      <c r="AQ67" s="43"/>
      <c r="AR67" s="42"/>
      <c r="AS67" s="44"/>
      <c r="AT67" s="55"/>
      <c r="AU67" s="57"/>
      <c r="AV67" s="55"/>
      <c r="AW67" s="53"/>
      <c r="AX67" s="117"/>
      <c r="AY67" s="36"/>
      <c r="AZ67" s="117"/>
      <c r="BA67" s="37"/>
      <c r="BB67" s="42"/>
      <c r="BC67" s="43"/>
      <c r="BD67" s="42"/>
      <c r="BE67" s="44"/>
      <c r="BF67" s="55"/>
      <c r="BG67" s="57"/>
      <c r="BH67" s="55"/>
      <c r="BI67" s="53"/>
      <c r="BJ67" s="35"/>
      <c r="BK67" s="36"/>
      <c r="BL67" s="35"/>
      <c r="BM67" s="37"/>
      <c r="BN67" s="11"/>
      <c r="BO67" s="28"/>
      <c r="BP67" s="11"/>
      <c r="BQ67" s="32"/>
      <c r="BR67" s="9"/>
      <c r="BS67" s="26"/>
      <c r="BT67" s="9"/>
      <c r="BU67" s="30"/>
      <c r="BV67" s="131"/>
      <c r="BW67" s="132"/>
      <c r="BX67" s="131"/>
      <c r="BY67" s="133"/>
      <c r="BZ67" s="131"/>
      <c r="CA67" s="132"/>
      <c r="CB67" s="131"/>
      <c r="CC67" s="133"/>
      <c r="CD67" s="166"/>
      <c r="CE67" s="167"/>
      <c r="CF67" s="166"/>
      <c r="CG67" s="168"/>
      <c r="CH67" s="147"/>
      <c r="CI67" s="148"/>
      <c r="CJ67" s="147"/>
      <c r="CK67" s="149"/>
      <c r="CL67" s="51"/>
      <c r="CM67" s="12"/>
      <c r="CN67" s="249"/>
      <c r="CO67" s="249"/>
    </row>
    <row r="68" spans="1:93">
      <c r="A68" s="1">
        <v>67</v>
      </c>
      <c r="B68" s="1" t="s">
        <v>123</v>
      </c>
      <c r="C68" s="292">
        <v>44</v>
      </c>
      <c r="D68" s="10"/>
      <c r="E68" s="30"/>
      <c r="F68" s="9"/>
      <c r="G68" s="26"/>
      <c r="H68" s="9"/>
      <c r="I68" s="30"/>
      <c r="J68" s="10"/>
      <c r="K68" s="26"/>
      <c r="L68" s="10"/>
      <c r="M68" s="30"/>
      <c r="N68" s="10"/>
      <c r="O68" s="26"/>
      <c r="P68" s="10"/>
      <c r="Q68" s="30"/>
      <c r="R68" s="10"/>
      <c r="S68" s="26"/>
      <c r="T68" s="10"/>
      <c r="U68" s="30"/>
      <c r="V68" s="1"/>
      <c r="W68" s="28"/>
      <c r="X68" s="1"/>
      <c r="Y68" s="32"/>
      <c r="Z68" s="10"/>
      <c r="AA68" s="26"/>
      <c r="AB68" s="10"/>
      <c r="AC68" s="30"/>
      <c r="AD68" s="10"/>
      <c r="AE68" s="26"/>
      <c r="AF68" s="10"/>
      <c r="AG68" s="30"/>
      <c r="AH68" s="1"/>
      <c r="AI68" s="28"/>
      <c r="AJ68" s="1"/>
      <c r="AK68" s="32"/>
      <c r="AL68" s="9"/>
      <c r="AM68" s="26"/>
      <c r="AN68" s="10"/>
      <c r="AO68" s="30"/>
      <c r="AP68" s="42"/>
      <c r="AQ68" s="43"/>
      <c r="AR68" s="42"/>
      <c r="AS68" s="44"/>
      <c r="AT68" s="55"/>
      <c r="AU68" s="57"/>
      <c r="AV68" s="55"/>
      <c r="AW68" s="53"/>
      <c r="AX68" s="117"/>
      <c r="AY68" s="36"/>
      <c r="AZ68" s="117"/>
      <c r="BA68" s="37"/>
      <c r="BB68" s="42"/>
      <c r="BC68" s="43"/>
      <c r="BD68" s="42"/>
      <c r="BE68" s="44"/>
      <c r="BF68" s="55"/>
      <c r="BG68" s="57"/>
      <c r="BH68" s="55"/>
      <c r="BI68" s="53"/>
      <c r="BJ68" s="35"/>
      <c r="BK68" s="36"/>
      <c r="BL68" s="35"/>
      <c r="BM68" s="37"/>
      <c r="BN68" s="11"/>
      <c r="BO68" s="28"/>
      <c r="BP68" s="11"/>
      <c r="BQ68" s="32"/>
      <c r="BR68" s="9"/>
      <c r="BS68" s="26"/>
      <c r="BT68" s="9"/>
      <c r="BU68" s="30"/>
      <c r="BV68" s="131"/>
      <c r="BW68" s="132"/>
      <c r="BX68" s="131"/>
      <c r="BY68" s="133"/>
      <c r="BZ68" s="131"/>
      <c r="CA68" s="132"/>
      <c r="CB68" s="131"/>
      <c r="CC68" s="133"/>
      <c r="CD68" s="166"/>
      <c r="CE68" s="167"/>
      <c r="CF68" s="166"/>
      <c r="CG68" s="168"/>
      <c r="CH68" s="147"/>
      <c r="CI68" s="148"/>
      <c r="CJ68" s="147"/>
      <c r="CK68" s="149"/>
      <c r="CL68" s="51"/>
      <c r="CM68" s="12"/>
      <c r="CN68" s="267"/>
      <c r="CO68" s="267"/>
    </row>
    <row r="69" spans="1:93">
      <c r="A69" s="272">
        <v>68</v>
      </c>
      <c r="B69" s="1" t="s">
        <v>416</v>
      </c>
      <c r="C69" s="227">
        <v>44</v>
      </c>
      <c r="D69" s="10"/>
      <c r="E69" s="30"/>
      <c r="F69" s="9"/>
      <c r="G69" s="26"/>
      <c r="H69" s="9"/>
      <c r="I69" s="30"/>
      <c r="J69" s="10"/>
      <c r="K69" s="26"/>
      <c r="L69" s="10"/>
      <c r="M69" s="30"/>
      <c r="N69" s="10"/>
      <c r="O69" s="26"/>
      <c r="P69" s="10"/>
      <c r="Q69" s="30"/>
      <c r="R69" s="10"/>
      <c r="S69" s="26"/>
      <c r="T69" s="10"/>
      <c r="U69" s="30"/>
      <c r="V69" s="1"/>
      <c r="W69" s="28"/>
      <c r="X69" s="1"/>
      <c r="Y69" s="32"/>
      <c r="Z69" s="10"/>
      <c r="AA69" s="26"/>
      <c r="AB69" s="10"/>
      <c r="AC69" s="30"/>
      <c r="AD69" s="10"/>
      <c r="AE69" s="26"/>
      <c r="AF69" s="10"/>
      <c r="AG69" s="30"/>
      <c r="AH69" s="1"/>
      <c r="AI69" s="28"/>
      <c r="AJ69" s="1"/>
      <c r="AK69" s="32"/>
      <c r="AL69" s="9"/>
      <c r="AM69" s="26"/>
      <c r="AN69" s="10"/>
      <c r="AO69" s="30"/>
      <c r="AP69" s="42"/>
      <c r="AQ69" s="43"/>
      <c r="AR69" s="42"/>
      <c r="AS69" s="44"/>
      <c r="AT69" s="55"/>
      <c r="AU69" s="57"/>
      <c r="AV69" s="55"/>
      <c r="AW69" s="53"/>
      <c r="AX69" s="117"/>
      <c r="AY69" s="36"/>
      <c r="AZ69" s="117"/>
      <c r="BA69" s="37"/>
      <c r="BB69" s="42"/>
      <c r="BC69" s="43"/>
      <c r="BD69" s="42"/>
      <c r="BE69" s="44"/>
      <c r="BF69" s="55"/>
      <c r="BG69" s="57"/>
      <c r="BH69" s="55"/>
      <c r="BI69" s="53"/>
      <c r="BJ69" s="35"/>
      <c r="BK69" s="36"/>
      <c r="BL69" s="35"/>
      <c r="BM69" s="37"/>
      <c r="BN69" s="11"/>
      <c r="BO69" s="28"/>
      <c r="BP69" s="11"/>
      <c r="BQ69" s="32"/>
      <c r="BR69" s="9"/>
      <c r="BS69" s="26"/>
      <c r="BT69" s="9"/>
      <c r="BU69" s="30"/>
      <c r="BV69" s="131"/>
      <c r="BW69" s="132"/>
      <c r="BX69" s="131"/>
      <c r="BY69" s="133"/>
      <c r="BZ69" s="131"/>
      <c r="CA69" s="132"/>
      <c r="CB69" s="131"/>
      <c r="CC69" s="133"/>
      <c r="CD69" s="166"/>
      <c r="CE69" s="167"/>
      <c r="CF69" s="166"/>
      <c r="CG69" s="168"/>
      <c r="CH69" s="147"/>
      <c r="CI69" s="148"/>
      <c r="CJ69" s="147"/>
      <c r="CK69" s="149"/>
      <c r="CL69" s="51"/>
      <c r="CM69" s="12"/>
      <c r="CN69" s="249"/>
      <c r="CO69" s="249"/>
    </row>
    <row r="70" spans="1:93">
      <c r="A70" s="1">
        <v>69</v>
      </c>
      <c r="B70" s="272" t="s">
        <v>490</v>
      </c>
      <c r="C70" s="227">
        <v>44</v>
      </c>
      <c r="D70" s="10"/>
      <c r="E70" s="30"/>
      <c r="F70" s="9"/>
      <c r="G70" s="26"/>
      <c r="H70" s="9"/>
      <c r="I70" s="30"/>
      <c r="J70" s="10"/>
      <c r="K70" s="26"/>
      <c r="L70" s="10"/>
      <c r="M70" s="30"/>
      <c r="N70" s="10"/>
      <c r="O70" s="26"/>
      <c r="P70" s="10"/>
      <c r="Q70" s="30"/>
      <c r="R70" s="10"/>
      <c r="S70" s="26"/>
      <c r="T70" s="10"/>
      <c r="U70" s="30"/>
      <c r="V70" s="1"/>
      <c r="W70" s="28"/>
      <c r="X70" s="1"/>
      <c r="Y70" s="32"/>
      <c r="Z70" s="10"/>
      <c r="AA70" s="26"/>
      <c r="AB70" s="10"/>
      <c r="AC70" s="30"/>
      <c r="AD70" s="10"/>
      <c r="AE70" s="26"/>
      <c r="AF70" s="10"/>
      <c r="AG70" s="30"/>
      <c r="AH70" s="1"/>
      <c r="AI70" s="28"/>
      <c r="AJ70" s="1"/>
      <c r="AK70" s="32"/>
      <c r="AL70" s="9"/>
      <c r="AM70" s="26"/>
      <c r="AN70" s="10"/>
      <c r="AO70" s="30"/>
      <c r="AP70" s="42"/>
      <c r="AQ70" s="43"/>
      <c r="AR70" s="42"/>
      <c r="AS70" s="44"/>
      <c r="AT70" s="55"/>
      <c r="AU70" s="57"/>
      <c r="AV70" s="55"/>
      <c r="AW70" s="53"/>
      <c r="AX70" s="117"/>
      <c r="AY70" s="36"/>
      <c r="AZ70" s="117"/>
      <c r="BA70" s="37"/>
      <c r="BB70" s="42"/>
      <c r="BC70" s="43"/>
      <c r="BD70" s="42"/>
      <c r="BE70" s="44"/>
      <c r="BF70" s="55"/>
      <c r="BG70" s="57"/>
      <c r="BH70" s="55"/>
      <c r="BI70" s="53"/>
      <c r="BJ70" s="35"/>
      <c r="BK70" s="36"/>
      <c r="BL70" s="35"/>
      <c r="BM70" s="37"/>
      <c r="BN70" s="11"/>
      <c r="BO70" s="28"/>
      <c r="BP70" s="11"/>
      <c r="BQ70" s="32"/>
      <c r="BR70" s="9"/>
      <c r="BS70" s="26"/>
      <c r="BT70" s="9"/>
      <c r="BU70" s="30"/>
      <c r="BV70" s="131"/>
      <c r="BW70" s="132"/>
      <c r="BX70" s="131"/>
      <c r="BY70" s="133"/>
      <c r="BZ70" s="131"/>
      <c r="CA70" s="132"/>
      <c r="CB70" s="131"/>
      <c r="CC70" s="133"/>
      <c r="CD70" s="166"/>
      <c r="CE70" s="167"/>
      <c r="CF70" s="166"/>
      <c r="CG70" s="168"/>
      <c r="CH70" s="147"/>
      <c r="CI70" s="148"/>
      <c r="CJ70" s="147"/>
      <c r="CK70" s="149"/>
      <c r="CL70" s="51"/>
      <c r="CM70" s="12"/>
      <c r="CN70" s="249"/>
      <c r="CO70" s="249"/>
    </row>
    <row r="71" spans="1:93">
      <c r="A71" s="272">
        <v>70</v>
      </c>
      <c r="B71" s="1" t="s">
        <v>195</v>
      </c>
      <c r="C71" s="227">
        <v>44</v>
      </c>
      <c r="D71" s="10"/>
      <c r="E71" s="30"/>
      <c r="F71" s="9"/>
      <c r="G71" s="26"/>
      <c r="H71" s="9"/>
      <c r="I71" s="30"/>
      <c r="J71" s="10"/>
      <c r="K71" s="26"/>
      <c r="L71" s="10"/>
      <c r="M71" s="30"/>
      <c r="N71" s="10"/>
      <c r="O71" s="26"/>
      <c r="P71" s="10"/>
      <c r="Q71" s="30"/>
      <c r="R71" s="10"/>
      <c r="S71" s="26"/>
      <c r="T71" s="10"/>
      <c r="U71" s="30"/>
      <c r="V71" s="1"/>
      <c r="W71" s="28"/>
      <c r="X71" s="1"/>
      <c r="Y71" s="32"/>
      <c r="Z71" s="10"/>
      <c r="AA71" s="26"/>
      <c r="AB71" s="10"/>
      <c r="AC71" s="30"/>
      <c r="AD71" s="10"/>
      <c r="AE71" s="26"/>
      <c r="AF71" s="10"/>
      <c r="AG71" s="30"/>
      <c r="AH71" s="1"/>
      <c r="AI71" s="28"/>
      <c r="AJ71" s="1"/>
      <c r="AK71" s="32"/>
      <c r="AL71" s="9"/>
      <c r="AM71" s="26"/>
      <c r="AN71" s="10"/>
      <c r="AO71" s="30"/>
      <c r="AP71" s="42"/>
      <c r="AQ71" s="43"/>
      <c r="AR71" s="42"/>
      <c r="AS71" s="44"/>
      <c r="AT71" s="55"/>
      <c r="AU71" s="57"/>
      <c r="AV71" s="55"/>
      <c r="AW71" s="53"/>
      <c r="AX71" s="117"/>
      <c r="AY71" s="36"/>
      <c r="AZ71" s="117"/>
      <c r="BA71" s="37"/>
      <c r="BB71" s="42"/>
      <c r="BC71" s="43"/>
      <c r="BD71" s="42"/>
      <c r="BE71" s="44"/>
      <c r="BF71" s="55"/>
      <c r="BG71" s="57"/>
      <c r="BH71" s="55"/>
      <c r="BI71" s="53"/>
      <c r="BJ71" s="35"/>
      <c r="BK71" s="36"/>
      <c r="BL71" s="35"/>
      <c r="BM71" s="37"/>
      <c r="BN71" s="11"/>
      <c r="BO71" s="28"/>
      <c r="BP71" s="11"/>
      <c r="BQ71" s="32"/>
      <c r="BR71" s="9"/>
      <c r="BS71" s="26"/>
      <c r="BT71" s="9"/>
      <c r="BU71" s="30"/>
      <c r="BV71" s="131"/>
      <c r="BW71" s="132"/>
      <c r="BX71" s="131"/>
      <c r="BY71" s="133"/>
      <c r="BZ71" s="131"/>
      <c r="CA71" s="132"/>
      <c r="CB71" s="131"/>
      <c r="CC71" s="133"/>
      <c r="CD71" s="166"/>
      <c r="CE71" s="167"/>
      <c r="CF71" s="166"/>
      <c r="CG71" s="168"/>
      <c r="CH71" s="147"/>
      <c r="CI71" s="148"/>
      <c r="CJ71" s="147"/>
      <c r="CK71" s="149"/>
      <c r="CL71" s="51"/>
      <c r="CM71" s="12"/>
      <c r="CN71" s="249"/>
      <c r="CO71" s="249"/>
    </row>
    <row r="72" spans="1:93">
      <c r="A72" s="1">
        <v>71</v>
      </c>
      <c r="B72" s="1" t="s">
        <v>256</v>
      </c>
      <c r="C72" s="292">
        <v>43</v>
      </c>
      <c r="D72" s="10"/>
      <c r="E72" s="30"/>
      <c r="F72" s="9"/>
      <c r="G72" s="26"/>
      <c r="H72" s="9"/>
      <c r="I72" s="30"/>
      <c r="J72" s="10"/>
      <c r="K72" s="26"/>
      <c r="L72" s="10"/>
      <c r="M72" s="30"/>
      <c r="N72" s="10"/>
      <c r="O72" s="26"/>
      <c r="P72" s="10"/>
      <c r="Q72" s="30"/>
      <c r="R72" s="10"/>
      <c r="S72" s="26"/>
      <c r="T72" s="10"/>
      <c r="U72" s="30"/>
      <c r="V72" s="1"/>
      <c r="W72" s="28"/>
      <c r="X72" s="1"/>
      <c r="Y72" s="32"/>
      <c r="Z72" s="10"/>
      <c r="AA72" s="26"/>
      <c r="AB72" s="10"/>
      <c r="AC72" s="30"/>
      <c r="AD72" s="10"/>
      <c r="AE72" s="26"/>
      <c r="AF72" s="10"/>
      <c r="AG72" s="30"/>
      <c r="AH72" s="1"/>
      <c r="AI72" s="28"/>
      <c r="AJ72" s="1"/>
      <c r="AK72" s="32"/>
      <c r="AL72" s="9"/>
      <c r="AM72" s="26"/>
      <c r="AN72" s="10"/>
      <c r="AO72" s="30"/>
      <c r="AP72" s="42"/>
      <c r="AQ72" s="43"/>
      <c r="AR72" s="42"/>
      <c r="AS72" s="44"/>
      <c r="AT72" s="55"/>
      <c r="AU72" s="57"/>
      <c r="AV72" s="55"/>
      <c r="AW72" s="53"/>
      <c r="AX72" s="117"/>
      <c r="AY72" s="36"/>
      <c r="AZ72" s="117"/>
      <c r="BA72" s="37"/>
      <c r="BB72" s="42"/>
      <c r="BC72" s="43"/>
      <c r="BD72" s="42"/>
      <c r="BE72" s="44"/>
      <c r="BF72" s="55"/>
      <c r="BG72" s="57"/>
      <c r="BH72" s="55"/>
      <c r="BI72" s="53"/>
      <c r="BJ72" s="35"/>
      <c r="BK72" s="36"/>
      <c r="BL72" s="35"/>
      <c r="BM72" s="37"/>
      <c r="BN72" s="11"/>
      <c r="BO72" s="28"/>
      <c r="BP72" s="11"/>
      <c r="BQ72" s="32"/>
      <c r="BR72" s="9"/>
      <c r="BS72" s="26"/>
      <c r="BT72" s="9"/>
      <c r="BU72" s="30"/>
      <c r="BV72" s="131"/>
      <c r="BW72" s="132"/>
      <c r="BX72" s="131"/>
      <c r="BY72" s="133"/>
      <c r="BZ72" s="131"/>
      <c r="CA72" s="132"/>
      <c r="CB72" s="131"/>
      <c r="CC72" s="133"/>
      <c r="CD72" s="166"/>
      <c r="CE72" s="167"/>
      <c r="CF72" s="166"/>
      <c r="CG72" s="168"/>
      <c r="CH72" s="147"/>
      <c r="CI72" s="148"/>
      <c r="CJ72" s="147"/>
      <c r="CK72" s="149"/>
      <c r="CL72" s="51"/>
      <c r="CM72" s="12"/>
      <c r="CN72" s="249"/>
      <c r="CO72" s="249"/>
    </row>
    <row r="73" spans="1:93">
      <c r="A73" s="272">
        <v>72</v>
      </c>
      <c r="B73" s="1" t="s">
        <v>462</v>
      </c>
      <c r="C73" s="227">
        <v>42</v>
      </c>
      <c r="D73" s="10"/>
      <c r="E73" s="30"/>
      <c r="F73" s="9"/>
      <c r="G73" s="26"/>
      <c r="H73" s="9"/>
      <c r="I73" s="30"/>
      <c r="J73" s="10"/>
      <c r="K73" s="26"/>
      <c r="L73" s="10"/>
      <c r="M73" s="30"/>
      <c r="N73" s="10"/>
      <c r="O73" s="26"/>
      <c r="P73" s="10"/>
      <c r="Q73" s="30"/>
      <c r="R73" s="10"/>
      <c r="S73" s="26"/>
      <c r="T73" s="10"/>
      <c r="U73" s="30"/>
      <c r="V73" s="1"/>
      <c r="W73" s="28"/>
      <c r="X73" s="1"/>
      <c r="Y73" s="32"/>
      <c r="Z73" s="10"/>
      <c r="AA73" s="26"/>
      <c r="AB73" s="10"/>
      <c r="AC73" s="30"/>
      <c r="AD73" s="10"/>
      <c r="AE73" s="26"/>
      <c r="AF73" s="10"/>
      <c r="AG73" s="30"/>
      <c r="AH73" s="1"/>
      <c r="AI73" s="28"/>
      <c r="AJ73" s="1"/>
      <c r="AK73" s="32"/>
      <c r="AL73" s="9"/>
      <c r="AM73" s="26"/>
      <c r="AN73" s="10"/>
      <c r="AO73" s="30"/>
      <c r="AP73" s="42"/>
      <c r="AQ73" s="43"/>
      <c r="AR73" s="42"/>
      <c r="AS73" s="44"/>
      <c r="AT73" s="55"/>
      <c r="AU73" s="57"/>
      <c r="AV73" s="55"/>
      <c r="AW73" s="53"/>
      <c r="AX73" s="117"/>
      <c r="AY73" s="36"/>
      <c r="AZ73" s="117"/>
      <c r="BA73" s="37"/>
      <c r="BB73" s="42"/>
      <c r="BC73" s="43"/>
      <c r="BD73" s="42"/>
      <c r="BE73" s="44"/>
      <c r="BF73" s="55"/>
      <c r="BG73" s="57"/>
      <c r="BH73" s="55"/>
      <c r="BI73" s="53"/>
      <c r="BJ73" s="35"/>
      <c r="BK73" s="36"/>
      <c r="BL73" s="35"/>
      <c r="BM73" s="37"/>
      <c r="BN73" s="11"/>
      <c r="BO73" s="28"/>
      <c r="BP73" s="11"/>
      <c r="BQ73" s="32"/>
      <c r="BR73" s="9"/>
      <c r="BS73" s="26"/>
      <c r="BT73" s="9"/>
      <c r="BU73" s="30"/>
      <c r="BV73" s="131"/>
      <c r="BW73" s="132"/>
      <c r="BX73" s="131"/>
      <c r="BY73" s="133"/>
      <c r="BZ73" s="131"/>
      <c r="CA73" s="132"/>
      <c r="CB73" s="131"/>
      <c r="CC73" s="133"/>
      <c r="CD73" s="166"/>
      <c r="CE73" s="167"/>
      <c r="CF73" s="166"/>
      <c r="CG73" s="168"/>
      <c r="CH73" s="147"/>
      <c r="CI73" s="148"/>
      <c r="CJ73" s="147"/>
      <c r="CK73" s="149"/>
      <c r="CL73" s="51"/>
      <c r="CM73" s="12"/>
      <c r="CN73" s="249"/>
      <c r="CO73" s="249"/>
    </row>
    <row r="74" spans="1:93">
      <c r="A74" s="1">
        <v>73</v>
      </c>
      <c r="B74" s="1" t="s">
        <v>107</v>
      </c>
      <c r="C74" s="292">
        <v>41</v>
      </c>
      <c r="D74" s="10"/>
      <c r="E74" s="30"/>
      <c r="F74" s="9"/>
      <c r="G74" s="26"/>
      <c r="H74" s="9"/>
      <c r="I74" s="30"/>
      <c r="J74" s="10"/>
      <c r="K74" s="26"/>
      <c r="L74" s="10"/>
      <c r="M74" s="30"/>
      <c r="N74" s="10"/>
      <c r="O74" s="26"/>
      <c r="P74" s="10"/>
      <c r="Q74" s="30"/>
      <c r="R74" s="10"/>
      <c r="S74" s="26"/>
      <c r="T74" s="10"/>
      <c r="U74" s="30"/>
      <c r="V74" s="1"/>
      <c r="W74" s="28"/>
      <c r="X74" s="1"/>
      <c r="Y74" s="32"/>
      <c r="Z74" s="10"/>
      <c r="AA74" s="26"/>
      <c r="AB74" s="10"/>
      <c r="AC74" s="30"/>
      <c r="AD74" s="10"/>
      <c r="AE74" s="26"/>
      <c r="AF74" s="10"/>
      <c r="AG74" s="30"/>
      <c r="AH74" s="1"/>
      <c r="AI74" s="28"/>
      <c r="AJ74" s="1"/>
      <c r="AK74" s="32"/>
      <c r="AL74" s="9"/>
      <c r="AM74" s="26"/>
      <c r="AN74" s="10"/>
      <c r="AO74" s="30"/>
      <c r="AP74" s="42"/>
      <c r="AQ74" s="43"/>
      <c r="AR74" s="42"/>
      <c r="AS74" s="44"/>
      <c r="AT74" s="55"/>
      <c r="AU74" s="57"/>
      <c r="AV74" s="55"/>
      <c r="AW74" s="53"/>
      <c r="AX74" s="117"/>
      <c r="AY74" s="36"/>
      <c r="AZ74" s="117"/>
      <c r="BA74" s="37"/>
      <c r="BB74" s="42"/>
      <c r="BC74" s="43"/>
      <c r="BD74" s="42"/>
      <c r="BE74" s="44"/>
      <c r="BF74" s="55"/>
      <c r="BG74" s="57"/>
      <c r="BH74" s="55"/>
      <c r="BI74" s="53"/>
      <c r="BJ74" s="35"/>
      <c r="BK74" s="36"/>
      <c r="BL74" s="35"/>
      <c r="BM74" s="37"/>
      <c r="BN74" s="11"/>
      <c r="BO74" s="28"/>
      <c r="BP74" s="11"/>
      <c r="BQ74" s="32"/>
      <c r="BR74" s="9"/>
      <c r="BS74" s="26"/>
      <c r="BT74" s="9"/>
      <c r="BU74" s="30"/>
      <c r="BV74" s="131"/>
      <c r="BW74" s="132"/>
      <c r="BX74" s="131"/>
      <c r="BY74" s="133"/>
      <c r="BZ74" s="131"/>
      <c r="CA74" s="132"/>
      <c r="CB74" s="131"/>
      <c r="CC74" s="133"/>
      <c r="CD74" s="166"/>
      <c r="CE74" s="167"/>
      <c r="CF74" s="166"/>
      <c r="CG74" s="168"/>
      <c r="CH74" s="147"/>
      <c r="CI74" s="148"/>
      <c r="CJ74" s="147"/>
      <c r="CK74" s="149"/>
      <c r="CL74" s="51"/>
      <c r="CM74" s="12"/>
      <c r="CN74" s="249"/>
      <c r="CO74" s="249"/>
    </row>
    <row r="75" spans="1:93">
      <c r="A75" s="272">
        <v>74</v>
      </c>
      <c r="B75" s="1" t="s">
        <v>319</v>
      </c>
      <c r="C75" s="227">
        <v>41</v>
      </c>
      <c r="D75" s="10"/>
      <c r="E75" s="30"/>
      <c r="F75" s="9"/>
      <c r="G75" s="26"/>
      <c r="H75" s="9"/>
      <c r="I75" s="30"/>
      <c r="J75" s="10"/>
      <c r="K75" s="26"/>
      <c r="L75" s="10"/>
      <c r="M75" s="30"/>
      <c r="N75" s="10"/>
      <c r="O75" s="26"/>
      <c r="P75" s="10"/>
      <c r="Q75" s="30"/>
      <c r="R75" s="10"/>
      <c r="S75" s="26"/>
      <c r="T75" s="10"/>
      <c r="U75" s="30"/>
      <c r="V75" s="1"/>
      <c r="W75" s="28"/>
      <c r="X75" s="1"/>
      <c r="Y75" s="32"/>
      <c r="Z75" s="10"/>
      <c r="AA75" s="26"/>
      <c r="AB75" s="10"/>
      <c r="AC75" s="30"/>
      <c r="AD75" s="10"/>
      <c r="AE75" s="26"/>
      <c r="AF75" s="10"/>
      <c r="AG75" s="30"/>
      <c r="AH75" s="1"/>
      <c r="AI75" s="28"/>
      <c r="AJ75" s="1"/>
      <c r="AK75" s="32"/>
      <c r="AL75" s="9"/>
      <c r="AM75" s="26"/>
      <c r="AN75" s="10"/>
      <c r="AO75" s="30"/>
      <c r="AP75" s="42"/>
      <c r="AQ75" s="43"/>
      <c r="AR75" s="42"/>
      <c r="AS75" s="44"/>
      <c r="AT75" s="55"/>
      <c r="AU75" s="57"/>
      <c r="AV75" s="55"/>
      <c r="AW75" s="53"/>
      <c r="AX75" s="117"/>
      <c r="AY75" s="36"/>
      <c r="AZ75" s="117"/>
      <c r="BA75" s="37"/>
      <c r="BB75" s="42"/>
      <c r="BC75" s="43"/>
      <c r="BD75" s="42"/>
      <c r="BE75" s="44"/>
      <c r="BF75" s="55"/>
      <c r="BG75" s="57"/>
      <c r="BH75" s="55"/>
      <c r="BI75" s="53"/>
      <c r="BJ75" s="35"/>
      <c r="BK75" s="36"/>
      <c r="BL75" s="35"/>
      <c r="BM75" s="37"/>
      <c r="BN75" s="11"/>
      <c r="BO75" s="28"/>
      <c r="BP75" s="11"/>
      <c r="BQ75" s="32"/>
      <c r="BR75" s="9"/>
      <c r="BS75" s="26"/>
      <c r="BT75" s="9"/>
      <c r="BU75" s="30"/>
      <c r="BV75" s="131"/>
      <c r="BW75" s="132"/>
      <c r="BX75" s="131"/>
      <c r="BY75" s="133"/>
      <c r="BZ75" s="131"/>
      <c r="CA75" s="132"/>
      <c r="CB75" s="131"/>
      <c r="CC75" s="133"/>
      <c r="CD75" s="166"/>
      <c r="CE75" s="167"/>
      <c r="CF75" s="166"/>
      <c r="CG75" s="168"/>
      <c r="CH75" s="147"/>
      <c r="CI75" s="148"/>
      <c r="CJ75" s="147"/>
      <c r="CK75" s="149"/>
      <c r="CL75" s="51"/>
      <c r="CM75" s="12"/>
      <c r="CN75" s="249"/>
      <c r="CO75" s="249"/>
    </row>
    <row r="76" spans="1:93">
      <c r="A76" s="1">
        <v>75</v>
      </c>
      <c r="B76" s="1" t="s">
        <v>237</v>
      </c>
      <c r="C76" s="584">
        <v>40</v>
      </c>
      <c r="D76" s="10"/>
      <c r="E76" s="30"/>
      <c r="F76" s="9"/>
      <c r="G76" s="26"/>
      <c r="H76" s="9"/>
      <c r="I76" s="30"/>
      <c r="J76" s="10"/>
      <c r="K76" s="26"/>
      <c r="L76" s="10"/>
      <c r="M76" s="30"/>
      <c r="N76" s="10"/>
      <c r="O76" s="26"/>
      <c r="P76" s="10"/>
      <c r="Q76" s="30"/>
      <c r="R76" s="10"/>
      <c r="S76" s="26"/>
      <c r="T76" s="10"/>
      <c r="U76" s="30"/>
      <c r="V76" s="1"/>
      <c r="W76" s="28"/>
      <c r="X76" s="1"/>
      <c r="Y76" s="32"/>
      <c r="Z76" s="10"/>
      <c r="AA76" s="26"/>
      <c r="AB76" s="10"/>
      <c r="AC76" s="30"/>
      <c r="AD76" s="10"/>
      <c r="AE76" s="26"/>
      <c r="AF76" s="10"/>
      <c r="AG76" s="30"/>
      <c r="AH76" s="1"/>
      <c r="AI76" s="28"/>
      <c r="AJ76" s="1"/>
      <c r="AK76" s="32"/>
      <c r="AL76" s="9"/>
      <c r="AM76" s="26"/>
      <c r="AN76" s="10"/>
      <c r="AO76" s="30"/>
      <c r="AP76" s="42"/>
      <c r="AQ76" s="43"/>
      <c r="AR76" s="42"/>
      <c r="AS76" s="44"/>
      <c r="AT76" s="55"/>
      <c r="AU76" s="57"/>
      <c r="AV76" s="55"/>
      <c r="AW76" s="53"/>
      <c r="AX76" s="117"/>
      <c r="AY76" s="36"/>
      <c r="AZ76" s="117"/>
      <c r="BA76" s="37"/>
      <c r="BB76" s="42"/>
      <c r="BC76" s="43"/>
      <c r="BD76" s="42"/>
      <c r="BE76" s="44"/>
      <c r="BF76" s="55"/>
      <c r="BG76" s="57"/>
      <c r="BH76" s="55"/>
      <c r="BI76" s="53"/>
      <c r="BJ76" s="35"/>
      <c r="BK76" s="36"/>
      <c r="BL76" s="35"/>
      <c r="BM76" s="37"/>
      <c r="BN76" s="11"/>
      <c r="BO76" s="28"/>
      <c r="BP76" s="11"/>
      <c r="BQ76" s="32"/>
      <c r="BR76" s="9"/>
      <c r="BS76" s="26"/>
      <c r="BT76" s="9"/>
      <c r="BU76" s="30"/>
      <c r="BV76" s="131"/>
      <c r="BW76" s="132"/>
      <c r="BX76" s="131"/>
      <c r="BY76" s="133"/>
      <c r="BZ76" s="131"/>
      <c r="CA76" s="132"/>
      <c r="CB76" s="131"/>
      <c r="CC76" s="133"/>
      <c r="CD76" s="166"/>
      <c r="CE76" s="167"/>
      <c r="CF76" s="166"/>
      <c r="CG76" s="168"/>
      <c r="CH76" s="147"/>
      <c r="CI76" s="148"/>
      <c r="CJ76" s="147"/>
      <c r="CK76" s="149"/>
      <c r="CL76" s="51"/>
      <c r="CM76" s="12"/>
      <c r="CN76" s="249"/>
      <c r="CO76" s="249"/>
    </row>
    <row r="77" spans="1:93">
      <c r="A77" s="272">
        <v>76</v>
      </c>
      <c r="B77" s="1" t="s">
        <v>487</v>
      </c>
      <c r="C77" s="292">
        <v>40</v>
      </c>
      <c r="D77" s="10"/>
      <c r="E77" s="30"/>
      <c r="F77" s="9"/>
      <c r="G77" s="26"/>
      <c r="H77" s="9"/>
      <c r="I77" s="30"/>
      <c r="J77" s="10"/>
      <c r="K77" s="26"/>
      <c r="L77" s="10"/>
      <c r="M77" s="30"/>
      <c r="N77" s="10"/>
      <c r="O77" s="26"/>
      <c r="P77" s="10"/>
      <c r="Q77" s="30"/>
      <c r="R77" s="10"/>
      <c r="S77" s="26"/>
      <c r="T77" s="10"/>
      <c r="U77" s="30"/>
      <c r="V77" s="1"/>
      <c r="W77" s="28"/>
      <c r="X77" s="1"/>
      <c r="Y77" s="32"/>
      <c r="Z77" s="10"/>
      <c r="AA77" s="26"/>
      <c r="AB77" s="10"/>
      <c r="AC77" s="30"/>
      <c r="AD77" s="10"/>
      <c r="AE77" s="26"/>
      <c r="AF77" s="10"/>
      <c r="AG77" s="30"/>
      <c r="AH77" s="1"/>
      <c r="AI77" s="28"/>
      <c r="AJ77" s="1"/>
      <c r="AK77" s="32"/>
      <c r="AL77" s="9"/>
      <c r="AM77" s="26"/>
      <c r="AN77" s="10"/>
      <c r="AO77" s="30"/>
      <c r="AP77" s="42"/>
      <c r="AQ77" s="43"/>
      <c r="AR77" s="42"/>
      <c r="AS77" s="44"/>
      <c r="AT77" s="55"/>
      <c r="AU77" s="57"/>
      <c r="AV77" s="55"/>
      <c r="AW77" s="53"/>
      <c r="AX77" s="117"/>
      <c r="AY77" s="36"/>
      <c r="AZ77" s="117"/>
      <c r="BA77" s="37"/>
      <c r="BB77" s="42"/>
      <c r="BC77" s="43"/>
      <c r="BD77" s="42"/>
      <c r="BE77" s="44"/>
      <c r="BF77" s="55"/>
      <c r="BG77" s="57"/>
      <c r="BH77" s="55"/>
      <c r="BI77" s="53"/>
      <c r="BJ77" s="35"/>
      <c r="BK77" s="36"/>
      <c r="BL77" s="35"/>
      <c r="BM77" s="37"/>
      <c r="BN77" s="11"/>
      <c r="BO77" s="28"/>
      <c r="BP77" s="11"/>
      <c r="BQ77" s="32"/>
      <c r="BR77" s="9"/>
      <c r="BS77" s="26"/>
      <c r="BT77" s="9"/>
      <c r="BU77" s="30"/>
      <c r="BV77" s="131"/>
      <c r="BW77" s="132"/>
      <c r="BX77" s="131"/>
      <c r="BY77" s="133"/>
      <c r="BZ77" s="131"/>
      <c r="CA77" s="132"/>
      <c r="CB77" s="131"/>
      <c r="CC77" s="133"/>
      <c r="CD77" s="166"/>
      <c r="CE77" s="167"/>
      <c r="CF77" s="166"/>
      <c r="CG77" s="168"/>
      <c r="CH77" s="147"/>
      <c r="CI77" s="148"/>
      <c r="CJ77" s="147"/>
      <c r="CK77" s="149"/>
      <c r="CL77" s="51"/>
      <c r="CM77" s="12"/>
      <c r="CN77" s="249"/>
      <c r="CO77" s="249"/>
    </row>
    <row r="78" spans="1:93">
      <c r="A78" s="1">
        <v>77</v>
      </c>
      <c r="B78" s="272" t="s">
        <v>174</v>
      </c>
      <c r="C78" s="227">
        <v>40</v>
      </c>
      <c r="D78" s="10"/>
      <c r="E78" s="30"/>
      <c r="F78" s="9"/>
      <c r="G78" s="26"/>
      <c r="H78" s="9"/>
      <c r="I78" s="30"/>
      <c r="J78" s="10"/>
      <c r="K78" s="26"/>
      <c r="L78" s="10"/>
      <c r="M78" s="30"/>
      <c r="N78" s="10"/>
      <c r="O78" s="26"/>
      <c r="P78" s="10"/>
      <c r="Q78" s="30"/>
      <c r="R78" s="10"/>
      <c r="S78" s="26"/>
      <c r="T78" s="10"/>
      <c r="U78" s="30"/>
      <c r="V78" s="1"/>
      <c r="W78" s="28"/>
      <c r="X78" s="1"/>
      <c r="Y78" s="32"/>
      <c r="Z78" s="10"/>
      <c r="AA78" s="26"/>
      <c r="AB78" s="10"/>
      <c r="AC78" s="30"/>
      <c r="AD78" s="10"/>
      <c r="AE78" s="26"/>
      <c r="AF78" s="10"/>
      <c r="AG78" s="30"/>
      <c r="AH78" s="1"/>
      <c r="AI78" s="28"/>
      <c r="AJ78" s="1"/>
      <c r="AK78" s="32"/>
      <c r="AL78" s="9"/>
      <c r="AM78" s="26"/>
      <c r="AN78" s="10"/>
      <c r="AO78" s="30"/>
      <c r="AP78" s="42"/>
      <c r="AQ78" s="43"/>
      <c r="AR78" s="42"/>
      <c r="AS78" s="44"/>
      <c r="AT78" s="55"/>
      <c r="AU78" s="57"/>
      <c r="AV78" s="55"/>
      <c r="AW78" s="53"/>
      <c r="AX78" s="117"/>
      <c r="AY78" s="36"/>
      <c r="AZ78" s="117"/>
      <c r="BA78" s="37"/>
      <c r="BB78" s="42"/>
      <c r="BC78" s="43"/>
      <c r="BD78" s="42"/>
      <c r="BE78" s="44"/>
      <c r="BF78" s="55"/>
      <c r="BG78" s="57"/>
      <c r="BH78" s="55"/>
      <c r="BI78" s="53"/>
      <c r="BJ78" s="35"/>
      <c r="BK78" s="36"/>
      <c r="BL78" s="35"/>
      <c r="BM78" s="37"/>
      <c r="BN78" s="11"/>
      <c r="BO78" s="28"/>
      <c r="BP78" s="11"/>
      <c r="BQ78" s="32"/>
      <c r="BR78" s="9"/>
      <c r="BS78" s="26"/>
      <c r="BT78" s="9"/>
      <c r="BU78" s="30"/>
      <c r="BV78" s="131"/>
      <c r="BW78" s="132"/>
      <c r="BX78" s="131"/>
      <c r="BY78" s="133"/>
      <c r="BZ78" s="131"/>
      <c r="CA78" s="132"/>
      <c r="CB78" s="131"/>
      <c r="CC78" s="133"/>
      <c r="CD78" s="166"/>
      <c r="CE78" s="167"/>
      <c r="CF78" s="166"/>
      <c r="CG78" s="168"/>
      <c r="CH78" s="147"/>
      <c r="CI78" s="148"/>
      <c r="CJ78" s="147"/>
      <c r="CK78" s="149"/>
      <c r="CL78" s="51"/>
      <c r="CM78" s="12"/>
      <c r="CN78" s="249"/>
      <c r="CO78" s="249"/>
    </row>
    <row r="79" spans="1:93">
      <c r="A79" s="272">
        <v>78</v>
      </c>
      <c r="B79" s="1" t="s">
        <v>412</v>
      </c>
      <c r="C79" s="227">
        <v>40</v>
      </c>
      <c r="D79" s="10"/>
      <c r="E79" s="30"/>
      <c r="F79" s="9"/>
      <c r="G79" s="26"/>
      <c r="H79" s="9"/>
      <c r="I79" s="30"/>
      <c r="J79" s="10"/>
      <c r="K79" s="26"/>
      <c r="L79" s="10"/>
      <c r="M79" s="30"/>
      <c r="N79" s="10"/>
      <c r="O79" s="26"/>
      <c r="P79" s="10"/>
      <c r="Q79" s="30"/>
      <c r="R79" s="10"/>
      <c r="S79" s="26"/>
      <c r="T79" s="10"/>
      <c r="U79" s="30"/>
      <c r="V79" s="1"/>
      <c r="W79" s="28"/>
      <c r="X79" s="1"/>
      <c r="Y79" s="32"/>
      <c r="Z79" s="10"/>
      <c r="AA79" s="26"/>
      <c r="AB79" s="10"/>
      <c r="AC79" s="30"/>
      <c r="AD79" s="10"/>
      <c r="AE79" s="26"/>
      <c r="AF79" s="10"/>
      <c r="AG79" s="30"/>
      <c r="AH79" s="1"/>
      <c r="AI79" s="28"/>
      <c r="AJ79" s="1"/>
      <c r="AK79" s="32"/>
      <c r="AL79" s="9"/>
      <c r="AM79" s="26"/>
      <c r="AN79" s="10"/>
      <c r="AO79" s="30"/>
      <c r="AP79" s="42"/>
      <c r="AQ79" s="43"/>
      <c r="AR79" s="42"/>
      <c r="AS79" s="44"/>
      <c r="AT79" s="55"/>
      <c r="AU79" s="57"/>
      <c r="AV79" s="55"/>
      <c r="AW79" s="53"/>
      <c r="AX79" s="117"/>
      <c r="AY79" s="36"/>
      <c r="AZ79" s="117"/>
      <c r="BA79" s="37"/>
      <c r="BB79" s="42"/>
      <c r="BC79" s="43"/>
      <c r="BD79" s="42"/>
      <c r="BE79" s="44"/>
      <c r="BF79" s="55"/>
      <c r="BG79" s="57"/>
      <c r="BH79" s="55"/>
      <c r="BI79" s="53"/>
      <c r="BJ79" s="35"/>
      <c r="BK79" s="36"/>
      <c r="BL79" s="35"/>
      <c r="BM79" s="37"/>
      <c r="BN79" s="11"/>
      <c r="BO79" s="28"/>
      <c r="BP79" s="11"/>
      <c r="BQ79" s="32"/>
      <c r="BR79" s="9"/>
      <c r="BS79" s="26"/>
      <c r="BT79" s="9"/>
      <c r="BU79" s="30"/>
      <c r="BV79" s="131"/>
      <c r="BW79" s="132"/>
      <c r="BX79" s="131"/>
      <c r="BY79" s="133"/>
      <c r="BZ79" s="131"/>
      <c r="CA79" s="132"/>
      <c r="CB79" s="131"/>
      <c r="CC79" s="133"/>
      <c r="CD79" s="166"/>
      <c r="CE79" s="167"/>
      <c r="CF79" s="166"/>
      <c r="CG79" s="168"/>
      <c r="CH79" s="147"/>
      <c r="CI79" s="148"/>
      <c r="CJ79" s="147"/>
      <c r="CK79" s="149"/>
      <c r="CL79" s="51"/>
      <c r="CM79" s="12"/>
      <c r="CN79" s="249"/>
      <c r="CO79" s="249"/>
    </row>
    <row r="80" spans="1:93">
      <c r="A80" s="1">
        <v>79</v>
      </c>
      <c r="B80" s="1" t="s">
        <v>452</v>
      </c>
      <c r="C80" s="227">
        <v>40</v>
      </c>
      <c r="D80" s="10"/>
      <c r="E80" s="30"/>
      <c r="F80" s="9"/>
      <c r="G80" s="26"/>
      <c r="H80" s="9"/>
      <c r="I80" s="30"/>
      <c r="J80" s="10"/>
      <c r="K80" s="26"/>
      <c r="L80" s="10"/>
      <c r="M80" s="30"/>
      <c r="N80" s="10"/>
      <c r="O80" s="26"/>
      <c r="P80" s="10"/>
      <c r="Q80" s="30"/>
      <c r="R80" s="10"/>
      <c r="S80" s="26"/>
      <c r="T80" s="10"/>
      <c r="U80" s="30"/>
      <c r="V80" s="1"/>
      <c r="W80" s="28"/>
      <c r="X80" s="1"/>
      <c r="Y80" s="32"/>
      <c r="Z80" s="10"/>
      <c r="AA80" s="26"/>
      <c r="AB80" s="10"/>
      <c r="AC80" s="30"/>
      <c r="AD80" s="10"/>
      <c r="AE80" s="26"/>
      <c r="AF80" s="10"/>
      <c r="AG80" s="30"/>
      <c r="AH80" s="1"/>
      <c r="AI80" s="28"/>
      <c r="AJ80" s="1"/>
      <c r="AK80" s="32"/>
      <c r="AL80" s="9"/>
      <c r="AM80" s="26"/>
      <c r="AN80" s="10"/>
      <c r="AO80" s="30"/>
      <c r="AP80" s="42"/>
      <c r="AQ80" s="43"/>
      <c r="AR80" s="42"/>
      <c r="AS80" s="44"/>
      <c r="AT80" s="55"/>
      <c r="AU80" s="57"/>
      <c r="AV80" s="55"/>
      <c r="AW80" s="53"/>
      <c r="AX80" s="117"/>
      <c r="AY80" s="36"/>
      <c r="AZ80" s="117"/>
      <c r="BA80" s="37"/>
      <c r="BB80" s="42"/>
      <c r="BC80" s="43"/>
      <c r="BD80" s="42"/>
      <c r="BE80" s="44"/>
      <c r="BF80" s="55"/>
      <c r="BG80" s="57"/>
      <c r="BH80" s="55"/>
      <c r="BI80" s="53"/>
      <c r="BJ80" s="35"/>
      <c r="BK80" s="36"/>
      <c r="BL80" s="35"/>
      <c r="BM80" s="37"/>
      <c r="BN80" s="11"/>
      <c r="BO80" s="28"/>
      <c r="BP80" s="11"/>
      <c r="BQ80" s="32"/>
      <c r="BR80" s="9"/>
      <c r="BS80" s="26"/>
      <c r="BT80" s="9"/>
      <c r="BU80" s="30"/>
      <c r="BV80" s="131"/>
      <c r="BW80" s="132"/>
      <c r="BX80" s="131"/>
      <c r="BY80" s="133"/>
      <c r="BZ80" s="131"/>
      <c r="CA80" s="132"/>
      <c r="CB80" s="131"/>
      <c r="CC80" s="133"/>
      <c r="CD80" s="166"/>
      <c r="CE80" s="167"/>
      <c r="CF80" s="166"/>
      <c r="CG80" s="168"/>
      <c r="CH80" s="147"/>
      <c r="CI80" s="148"/>
      <c r="CJ80" s="147"/>
      <c r="CK80" s="149"/>
      <c r="CL80" s="51"/>
      <c r="CM80" s="12"/>
      <c r="CN80" s="249"/>
      <c r="CO80" s="249"/>
    </row>
    <row r="81" spans="1:93">
      <c r="A81" s="272">
        <v>80</v>
      </c>
      <c r="B81" s="272" t="s">
        <v>309</v>
      </c>
      <c r="C81" s="292">
        <v>38.5</v>
      </c>
      <c r="D81" s="10"/>
      <c r="E81" s="30"/>
      <c r="F81" s="9"/>
      <c r="G81" s="26"/>
      <c r="H81" s="9"/>
      <c r="I81" s="30"/>
      <c r="J81" s="10"/>
      <c r="K81" s="26"/>
      <c r="L81" s="10"/>
      <c r="M81" s="30"/>
      <c r="N81" s="10"/>
      <c r="O81" s="26"/>
      <c r="P81" s="10"/>
      <c r="Q81" s="30"/>
      <c r="R81" s="10"/>
      <c r="S81" s="26"/>
      <c r="T81" s="10"/>
      <c r="U81" s="30"/>
      <c r="V81" s="1"/>
      <c r="W81" s="28"/>
      <c r="X81" s="1"/>
      <c r="Y81" s="32"/>
      <c r="Z81" s="10"/>
      <c r="AA81" s="26"/>
      <c r="AB81" s="10"/>
      <c r="AC81" s="30"/>
      <c r="AD81" s="10"/>
      <c r="AE81" s="26"/>
      <c r="AF81" s="10"/>
      <c r="AG81" s="30"/>
      <c r="AH81" s="1"/>
      <c r="AI81" s="28"/>
      <c r="AJ81" s="1"/>
      <c r="AK81" s="32"/>
      <c r="AL81" s="9"/>
      <c r="AM81" s="26"/>
      <c r="AN81" s="10"/>
      <c r="AO81" s="30"/>
      <c r="AP81" s="42"/>
      <c r="AQ81" s="43"/>
      <c r="AR81" s="42"/>
      <c r="AS81" s="44"/>
      <c r="AT81" s="55"/>
      <c r="AU81" s="57"/>
      <c r="AV81" s="55"/>
      <c r="AW81" s="53"/>
      <c r="AX81" s="117"/>
      <c r="AY81" s="36"/>
      <c r="AZ81" s="117"/>
      <c r="BA81" s="37"/>
      <c r="BB81" s="42"/>
      <c r="BC81" s="43"/>
      <c r="BD81" s="42"/>
      <c r="BE81" s="44"/>
      <c r="BF81" s="55"/>
      <c r="BG81" s="57"/>
      <c r="BH81" s="55"/>
      <c r="BI81" s="53"/>
      <c r="BJ81" s="35"/>
      <c r="BK81" s="36"/>
      <c r="BL81" s="35"/>
      <c r="BM81" s="37"/>
      <c r="BN81" s="11"/>
      <c r="BO81" s="28"/>
      <c r="BP81" s="11"/>
      <c r="BQ81" s="32"/>
      <c r="BR81" s="9"/>
      <c r="BS81" s="26"/>
      <c r="BT81" s="9"/>
      <c r="BU81" s="30"/>
      <c r="BV81" s="131"/>
      <c r="BW81" s="132"/>
      <c r="BX81" s="131"/>
      <c r="BY81" s="133"/>
      <c r="BZ81" s="131"/>
      <c r="CA81" s="132"/>
      <c r="CB81" s="131"/>
      <c r="CC81" s="133"/>
      <c r="CD81" s="166"/>
      <c r="CE81" s="167"/>
      <c r="CF81" s="166"/>
      <c r="CG81" s="168"/>
      <c r="CH81" s="147"/>
      <c r="CI81" s="148"/>
      <c r="CJ81" s="147"/>
      <c r="CK81" s="149"/>
      <c r="CL81" s="51"/>
      <c r="CM81" s="12"/>
      <c r="CN81" s="249"/>
      <c r="CO81" s="249"/>
    </row>
    <row r="82" spans="1:93">
      <c r="A82" s="1">
        <v>81</v>
      </c>
      <c r="B82" s="272" t="s">
        <v>394</v>
      </c>
      <c r="C82" s="292">
        <v>37</v>
      </c>
      <c r="D82" s="10"/>
      <c r="E82" s="30"/>
      <c r="F82" s="9"/>
      <c r="G82" s="26"/>
      <c r="H82" s="9"/>
      <c r="I82" s="30"/>
      <c r="J82" s="10"/>
      <c r="K82" s="26"/>
      <c r="L82" s="10"/>
      <c r="M82" s="30"/>
      <c r="N82" s="10"/>
      <c r="O82" s="26"/>
      <c r="P82" s="10"/>
      <c r="Q82" s="30"/>
      <c r="R82" s="10"/>
      <c r="S82" s="26"/>
      <c r="T82" s="10"/>
      <c r="U82" s="30"/>
      <c r="V82" s="1"/>
      <c r="W82" s="28"/>
      <c r="X82" s="1"/>
      <c r="Y82" s="32"/>
      <c r="Z82" s="10"/>
      <c r="AA82" s="26"/>
      <c r="AB82" s="10"/>
      <c r="AC82" s="30"/>
      <c r="AD82" s="10"/>
      <c r="AE82" s="26"/>
      <c r="AF82" s="10"/>
      <c r="AG82" s="30"/>
      <c r="AH82" s="1"/>
      <c r="AI82" s="28"/>
      <c r="AJ82" s="1"/>
      <c r="AK82" s="32"/>
      <c r="AL82" s="9"/>
      <c r="AM82" s="26"/>
      <c r="AN82" s="10"/>
      <c r="AO82" s="30"/>
      <c r="AP82" s="42"/>
      <c r="AQ82" s="43"/>
      <c r="AR82" s="42"/>
      <c r="AS82" s="44"/>
      <c r="AT82" s="55"/>
      <c r="AU82" s="57"/>
      <c r="AV82" s="55"/>
      <c r="AW82" s="53"/>
      <c r="AX82" s="117"/>
      <c r="AY82" s="36"/>
      <c r="AZ82" s="117"/>
      <c r="BA82" s="37"/>
      <c r="BB82" s="42"/>
      <c r="BC82" s="43"/>
      <c r="BD82" s="42"/>
      <c r="BE82" s="44"/>
      <c r="BF82" s="55"/>
      <c r="BG82" s="57"/>
      <c r="BH82" s="55"/>
      <c r="BI82" s="53"/>
      <c r="BJ82" s="35"/>
      <c r="BK82" s="36"/>
      <c r="BL82" s="35"/>
      <c r="BM82" s="37"/>
      <c r="BN82" s="11"/>
      <c r="BO82" s="28"/>
      <c r="BP82" s="11"/>
      <c r="BQ82" s="32"/>
      <c r="BR82" s="9"/>
      <c r="BS82" s="26"/>
      <c r="BT82" s="9"/>
      <c r="BU82" s="30"/>
      <c r="BV82" s="131"/>
      <c r="BW82" s="132"/>
      <c r="BX82" s="131"/>
      <c r="BY82" s="133"/>
      <c r="BZ82" s="131"/>
      <c r="CA82" s="132"/>
      <c r="CB82" s="131"/>
      <c r="CC82" s="133"/>
      <c r="CD82" s="166"/>
      <c r="CE82" s="167"/>
      <c r="CF82" s="166"/>
      <c r="CG82" s="168"/>
      <c r="CH82" s="147"/>
      <c r="CI82" s="148"/>
      <c r="CJ82" s="147"/>
      <c r="CK82" s="149"/>
      <c r="CL82" s="51"/>
      <c r="CM82" s="12"/>
      <c r="CN82" s="249"/>
      <c r="CO82" s="249"/>
    </row>
    <row r="83" spans="1:93">
      <c r="A83" s="272">
        <v>82</v>
      </c>
      <c r="B83" s="1" t="s">
        <v>414</v>
      </c>
      <c r="C83" s="227">
        <v>36</v>
      </c>
      <c r="D83" s="10"/>
      <c r="E83" s="30"/>
      <c r="F83" s="9"/>
      <c r="G83" s="26"/>
      <c r="H83" s="9"/>
      <c r="I83" s="30"/>
      <c r="J83" s="10"/>
      <c r="K83" s="26"/>
      <c r="L83" s="10"/>
      <c r="M83" s="30"/>
      <c r="N83" s="10"/>
      <c r="O83" s="26"/>
      <c r="P83" s="10"/>
      <c r="Q83" s="30"/>
      <c r="R83" s="10"/>
      <c r="S83" s="26"/>
      <c r="T83" s="10"/>
      <c r="U83" s="30"/>
      <c r="V83" s="1"/>
      <c r="W83" s="28"/>
      <c r="X83" s="1"/>
      <c r="Y83" s="32"/>
      <c r="Z83" s="10"/>
      <c r="AA83" s="26"/>
      <c r="AB83" s="10"/>
      <c r="AC83" s="30"/>
      <c r="AD83" s="10"/>
      <c r="AE83" s="26"/>
      <c r="AF83" s="10"/>
      <c r="AG83" s="30"/>
      <c r="AH83" s="1"/>
      <c r="AI83" s="28"/>
      <c r="AJ83" s="1"/>
      <c r="AK83" s="32"/>
      <c r="AL83" s="9"/>
      <c r="AM83" s="26"/>
      <c r="AN83" s="10"/>
      <c r="AO83" s="30"/>
      <c r="AP83" s="42"/>
      <c r="AQ83" s="43"/>
      <c r="AR83" s="42"/>
      <c r="AS83" s="44"/>
      <c r="AT83" s="55"/>
      <c r="AU83" s="57"/>
      <c r="AV83" s="55"/>
      <c r="AW83" s="53"/>
      <c r="AX83" s="117"/>
      <c r="AY83" s="36"/>
      <c r="AZ83" s="117"/>
      <c r="BA83" s="37"/>
      <c r="BB83" s="42"/>
      <c r="BC83" s="43"/>
      <c r="BD83" s="42"/>
      <c r="BE83" s="44"/>
      <c r="BF83" s="55"/>
      <c r="BG83" s="57"/>
      <c r="BH83" s="55"/>
      <c r="BI83" s="53"/>
      <c r="BJ83" s="35"/>
      <c r="BK83" s="36"/>
      <c r="BL83" s="35"/>
      <c r="BM83" s="37"/>
      <c r="BN83" s="11"/>
      <c r="BO83" s="28"/>
      <c r="BP83" s="11"/>
      <c r="BQ83" s="32"/>
      <c r="BR83" s="9"/>
      <c r="BS83" s="26"/>
      <c r="BT83" s="9"/>
      <c r="BU83" s="30"/>
      <c r="BV83" s="131"/>
      <c r="BW83" s="132"/>
      <c r="BX83" s="131"/>
      <c r="BY83" s="133"/>
      <c r="BZ83" s="131"/>
      <c r="CA83" s="132"/>
      <c r="CB83" s="131"/>
      <c r="CC83" s="133"/>
      <c r="CD83" s="166"/>
      <c r="CE83" s="167"/>
      <c r="CF83" s="166"/>
      <c r="CG83" s="168"/>
      <c r="CH83" s="147"/>
      <c r="CI83" s="148"/>
      <c r="CJ83" s="147"/>
      <c r="CK83" s="149"/>
      <c r="CL83" s="51"/>
      <c r="CM83" s="248"/>
      <c r="CN83" s="249"/>
      <c r="CO83" s="249"/>
    </row>
    <row r="84" spans="1:93">
      <c r="A84" s="1">
        <v>83</v>
      </c>
      <c r="B84" s="1" t="s">
        <v>235</v>
      </c>
      <c r="C84" s="227">
        <v>36</v>
      </c>
      <c r="D84" s="10"/>
      <c r="E84" s="30"/>
      <c r="F84" s="9"/>
      <c r="G84" s="26"/>
      <c r="H84" s="9"/>
      <c r="I84" s="30"/>
      <c r="J84" s="10"/>
      <c r="K84" s="26"/>
      <c r="L84" s="10"/>
      <c r="M84" s="30"/>
      <c r="N84" s="10"/>
      <c r="O84" s="26"/>
      <c r="P84" s="10"/>
      <c r="Q84" s="30"/>
      <c r="R84" s="10"/>
      <c r="S84" s="26"/>
      <c r="T84" s="10"/>
      <c r="U84" s="30"/>
      <c r="V84" s="1"/>
      <c r="W84" s="28"/>
      <c r="X84" s="1"/>
      <c r="Y84" s="32"/>
      <c r="Z84" s="10"/>
      <c r="AA84" s="26"/>
      <c r="AB84" s="10"/>
      <c r="AC84" s="30"/>
      <c r="AD84" s="10"/>
      <c r="AE84" s="26"/>
      <c r="AF84" s="10"/>
      <c r="AG84" s="30"/>
      <c r="AH84" s="1"/>
      <c r="AI84" s="28"/>
      <c r="AJ84" s="1"/>
      <c r="AK84" s="32"/>
      <c r="AL84" s="9"/>
      <c r="AM84" s="26"/>
      <c r="AN84" s="10"/>
      <c r="AO84" s="30"/>
      <c r="AP84" s="42"/>
      <c r="AQ84" s="43"/>
      <c r="AR84" s="42"/>
      <c r="AS84" s="44"/>
      <c r="AT84" s="55"/>
      <c r="AU84" s="57"/>
      <c r="AV84" s="55"/>
      <c r="AW84" s="53"/>
      <c r="AX84" s="117"/>
      <c r="AY84" s="36"/>
      <c r="AZ84" s="117"/>
      <c r="BA84" s="37"/>
      <c r="BB84" s="42"/>
      <c r="BC84" s="43"/>
      <c r="BD84" s="42"/>
      <c r="BE84" s="44"/>
      <c r="BF84" s="55"/>
      <c r="BG84" s="57"/>
      <c r="BH84" s="55"/>
      <c r="BI84" s="53"/>
      <c r="BJ84" s="35"/>
      <c r="BK84" s="36"/>
      <c r="BL84" s="35"/>
      <c r="BM84" s="37"/>
      <c r="BN84" s="11"/>
      <c r="BO84" s="28"/>
      <c r="BP84" s="11"/>
      <c r="BQ84" s="32"/>
      <c r="BR84" s="9"/>
      <c r="BS84" s="26"/>
      <c r="BT84" s="9"/>
      <c r="BU84" s="30"/>
      <c r="BV84" s="131"/>
      <c r="BW84" s="132"/>
      <c r="BX84" s="131"/>
      <c r="BY84" s="133"/>
      <c r="BZ84" s="131"/>
      <c r="CA84" s="132"/>
      <c r="CB84" s="131"/>
      <c r="CC84" s="133"/>
      <c r="CD84" s="166"/>
      <c r="CE84" s="167"/>
      <c r="CF84" s="166"/>
      <c r="CG84" s="168"/>
      <c r="CH84" s="147"/>
      <c r="CI84" s="148"/>
      <c r="CJ84" s="147"/>
      <c r="CK84" s="149"/>
      <c r="CL84" s="51"/>
      <c r="CM84" s="248"/>
      <c r="CN84" s="249"/>
      <c r="CO84" s="249"/>
    </row>
    <row r="85" spans="1:93">
      <c r="A85" s="272">
        <v>84</v>
      </c>
      <c r="B85" s="1" t="s">
        <v>193</v>
      </c>
      <c r="C85" s="292">
        <v>36</v>
      </c>
      <c r="D85" s="10"/>
      <c r="E85" s="30"/>
      <c r="F85" s="9"/>
      <c r="G85" s="26"/>
      <c r="H85" s="9"/>
      <c r="I85" s="30"/>
      <c r="J85" s="10"/>
      <c r="K85" s="26"/>
      <c r="L85" s="10"/>
      <c r="M85" s="30"/>
      <c r="N85" s="10"/>
      <c r="O85" s="26"/>
      <c r="P85" s="10"/>
      <c r="Q85" s="30"/>
      <c r="R85" s="10"/>
      <c r="S85" s="26"/>
      <c r="T85" s="10"/>
      <c r="U85" s="30"/>
      <c r="V85" s="1"/>
      <c r="W85" s="28"/>
      <c r="X85" s="1"/>
      <c r="Y85" s="32"/>
      <c r="Z85" s="10"/>
      <c r="AA85" s="26"/>
      <c r="AB85" s="10"/>
      <c r="AC85" s="30"/>
      <c r="AD85" s="10"/>
      <c r="AE85" s="26"/>
      <c r="AF85" s="10"/>
      <c r="AG85" s="30"/>
      <c r="AH85" s="1"/>
      <c r="AI85" s="28"/>
      <c r="AJ85" s="1"/>
      <c r="AK85" s="32"/>
      <c r="AL85" s="9"/>
      <c r="AM85" s="26"/>
      <c r="AN85" s="10"/>
      <c r="AO85" s="30"/>
      <c r="AP85" s="42"/>
      <c r="AQ85" s="43"/>
      <c r="AR85" s="42"/>
      <c r="AS85" s="44"/>
      <c r="AT85" s="55"/>
      <c r="AU85" s="57"/>
      <c r="AV85" s="55"/>
      <c r="AW85" s="53"/>
      <c r="AX85" s="117"/>
      <c r="AY85" s="36"/>
      <c r="AZ85" s="117"/>
      <c r="BA85" s="37"/>
      <c r="BB85" s="42"/>
      <c r="BC85" s="43"/>
      <c r="BD85" s="42"/>
      <c r="BE85" s="44"/>
      <c r="BF85" s="55"/>
      <c r="BG85" s="57"/>
      <c r="BH85" s="55"/>
      <c r="BI85" s="53"/>
      <c r="BJ85" s="35"/>
      <c r="BK85" s="36"/>
      <c r="BL85" s="35"/>
      <c r="BM85" s="37"/>
      <c r="BN85" s="11"/>
      <c r="BO85" s="28"/>
      <c r="BP85" s="11"/>
      <c r="BQ85" s="32"/>
      <c r="BR85" s="9"/>
      <c r="BS85" s="26"/>
      <c r="BT85" s="9"/>
      <c r="BU85" s="30"/>
      <c r="BV85" s="131"/>
      <c r="BW85" s="132"/>
      <c r="BX85" s="131"/>
      <c r="BY85" s="133"/>
      <c r="BZ85" s="131"/>
      <c r="CA85" s="132"/>
      <c r="CB85" s="131"/>
      <c r="CC85" s="133"/>
      <c r="CD85" s="166"/>
      <c r="CE85" s="167"/>
      <c r="CF85" s="166"/>
      <c r="CG85" s="168"/>
      <c r="CH85" s="147"/>
      <c r="CI85" s="148"/>
      <c r="CJ85" s="147"/>
      <c r="CK85" s="149"/>
      <c r="CL85" s="51"/>
      <c r="CM85" s="248"/>
      <c r="CN85" s="249"/>
      <c r="CO85" s="249"/>
    </row>
    <row r="86" spans="1:93">
      <c r="A86" s="1">
        <v>85</v>
      </c>
      <c r="B86" s="1" t="s">
        <v>478</v>
      </c>
      <c r="C86" s="292">
        <v>36</v>
      </c>
      <c r="D86" s="10"/>
      <c r="E86" s="30"/>
      <c r="F86" s="9"/>
      <c r="G86" s="26"/>
      <c r="H86" s="9"/>
      <c r="I86" s="30"/>
      <c r="J86" s="10"/>
      <c r="K86" s="26"/>
      <c r="L86" s="10"/>
      <c r="M86" s="30"/>
      <c r="N86" s="10"/>
      <c r="O86" s="26"/>
      <c r="P86" s="10"/>
      <c r="Q86" s="30"/>
      <c r="R86" s="10"/>
      <c r="S86" s="26"/>
      <c r="T86" s="10"/>
      <c r="U86" s="30"/>
      <c r="V86" s="1"/>
      <c r="W86" s="28"/>
      <c r="X86" s="1"/>
      <c r="Y86" s="32"/>
      <c r="Z86" s="10"/>
      <c r="AA86" s="26"/>
      <c r="AB86" s="10"/>
      <c r="AC86" s="30"/>
      <c r="AD86" s="10"/>
      <c r="AE86" s="26"/>
      <c r="AF86" s="10"/>
      <c r="AG86" s="30"/>
      <c r="AH86" s="1"/>
      <c r="AI86" s="28"/>
      <c r="AJ86" s="1"/>
      <c r="AK86" s="32"/>
      <c r="AL86" s="9"/>
      <c r="AM86" s="26"/>
      <c r="AN86" s="10"/>
      <c r="AO86" s="30"/>
      <c r="AP86" s="42"/>
      <c r="AQ86" s="43"/>
      <c r="AR86" s="42"/>
      <c r="AS86" s="44"/>
      <c r="AT86" s="55"/>
      <c r="AU86" s="57"/>
      <c r="AV86" s="55"/>
      <c r="AW86" s="53"/>
      <c r="AX86" s="117"/>
      <c r="AY86" s="36"/>
      <c r="AZ86" s="117"/>
      <c r="BA86" s="37"/>
      <c r="BB86" s="42"/>
      <c r="BC86" s="43"/>
      <c r="BD86" s="42"/>
      <c r="BE86" s="44"/>
      <c r="BF86" s="55"/>
      <c r="BG86" s="57"/>
      <c r="BH86" s="55"/>
      <c r="BI86" s="53"/>
      <c r="BJ86" s="35"/>
      <c r="BK86" s="36"/>
      <c r="BL86" s="35"/>
      <c r="BM86" s="37"/>
      <c r="BN86" s="11"/>
      <c r="BO86" s="28"/>
      <c r="BP86" s="11"/>
      <c r="BQ86" s="32"/>
      <c r="BR86" s="9"/>
      <c r="BS86" s="26"/>
      <c r="BT86" s="9"/>
      <c r="BU86" s="30"/>
      <c r="BV86" s="131"/>
      <c r="BW86" s="132"/>
      <c r="BX86" s="131"/>
      <c r="BY86" s="133"/>
      <c r="BZ86" s="131"/>
      <c r="CA86" s="132"/>
      <c r="CB86" s="131"/>
      <c r="CC86" s="133"/>
      <c r="CD86" s="166"/>
      <c r="CE86" s="167"/>
      <c r="CF86" s="166"/>
      <c r="CG86" s="168"/>
      <c r="CH86" s="147"/>
      <c r="CI86" s="148"/>
      <c r="CJ86" s="147"/>
      <c r="CK86" s="149"/>
      <c r="CL86" s="51"/>
      <c r="CM86" s="248"/>
      <c r="CN86" s="249"/>
      <c r="CO86" s="249"/>
    </row>
    <row r="87" spans="1:93">
      <c r="A87" s="272">
        <v>86</v>
      </c>
      <c r="B87" s="1" t="s">
        <v>428</v>
      </c>
      <c r="C87" s="292">
        <v>34</v>
      </c>
      <c r="D87" s="10"/>
      <c r="E87" s="30"/>
      <c r="F87" s="9"/>
      <c r="G87" s="26"/>
      <c r="H87" s="9"/>
      <c r="I87" s="30"/>
      <c r="J87" s="10"/>
      <c r="K87" s="26"/>
      <c r="L87" s="10"/>
      <c r="M87" s="30"/>
      <c r="N87" s="10"/>
      <c r="O87" s="26"/>
      <c r="P87" s="10"/>
      <c r="Q87" s="30"/>
      <c r="R87" s="10"/>
      <c r="S87" s="26"/>
      <c r="T87" s="10"/>
      <c r="U87" s="30"/>
      <c r="V87" s="1"/>
      <c r="W87" s="28"/>
      <c r="X87" s="1"/>
      <c r="Y87" s="32"/>
      <c r="Z87" s="10"/>
      <c r="AA87" s="26"/>
      <c r="AB87" s="10"/>
      <c r="AC87" s="30"/>
      <c r="AD87" s="10"/>
      <c r="AE87" s="26"/>
      <c r="AF87" s="10"/>
      <c r="AG87" s="30"/>
      <c r="AH87" s="1"/>
      <c r="AI87" s="28"/>
      <c r="AJ87" s="1"/>
      <c r="AK87" s="32"/>
      <c r="AL87" s="9"/>
      <c r="AM87" s="26"/>
      <c r="AN87" s="10"/>
      <c r="AO87" s="30"/>
      <c r="AP87" s="42"/>
      <c r="AQ87" s="43"/>
      <c r="AR87" s="42"/>
      <c r="AS87" s="44"/>
      <c r="AT87" s="55"/>
      <c r="AU87" s="57"/>
      <c r="AV87" s="55"/>
      <c r="AW87" s="53"/>
      <c r="AX87" s="117"/>
      <c r="AY87" s="36"/>
      <c r="AZ87" s="117"/>
      <c r="BA87" s="37"/>
      <c r="BB87" s="42"/>
      <c r="BC87" s="43"/>
      <c r="BD87" s="42"/>
      <c r="BE87" s="44"/>
      <c r="BF87" s="55"/>
      <c r="BG87" s="57"/>
      <c r="BH87" s="55"/>
      <c r="BI87" s="53"/>
      <c r="BJ87" s="35"/>
      <c r="BK87" s="36"/>
      <c r="BL87" s="35"/>
      <c r="BM87" s="37"/>
      <c r="BN87" s="11"/>
      <c r="BO87" s="28"/>
      <c r="BP87" s="11"/>
      <c r="BQ87" s="32"/>
      <c r="BR87" s="9"/>
      <c r="BS87" s="26"/>
      <c r="BT87" s="9"/>
      <c r="BU87" s="30"/>
      <c r="BV87" s="131"/>
      <c r="BW87" s="132"/>
      <c r="BX87" s="131"/>
      <c r="BY87" s="133"/>
      <c r="BZ87" s="131"/>
      <c r="CA87" s="132"/>
      <c r="CB87" s="131"/>
      <c r="CC87" s="133"/>
      <c r="CD87" s="166"/>
      <c r="CE87" s="167"/>
      <c r="CF87" s="166"/>
      <c r="CG87" s="168"/>
      <c r="CH87" s="147"/>
      <c r="CI87" s="148"/>
      <c r="CJ87" s="147"/>
      <c r="CK87" s="149"/>
      <c r="CL87" s="51"/>
      <c r="CM87" s="248"/>
      <c r="CN87" s="249"/>
      <c r="CO87" s="249"/>
    </row>
    <row r="88" spans="1:93">
      <c r="A88" s="1">
        <v>87</v>
      </c>
      <c r="B88" s="1" t="s">
        <v>215</v>
      </c>
      <c r="C88" s="227">
        <v>33</v>
      </c>
      <c r="D88" s="10"/>
      <c r="E88" s="30"/>
      <c r="F88" s="9"/>
      <c r="G88" s="26"/>
      <c r="H88" s="9"/>
      <c r="I88" s="30"/>
      <c r="J88" s="10"/>
      <c r="K88" s="26"/>
      <c r="L88" s="10"/>
      <c r="M88" s="30"/>
      <c r="N88" s="10"/>
      <c r="O88" s="26"/>
      <c r="P88" s="10"/>
      <c r="Q88" s="30"/>
      <c r="R88" s="10"/>
      <c r="S88" s="26"/>
      <c r="T88" s="10"/>
      <c r="U88" s="30"/>
      <c r="V88" s="1"/>
      <c r="W88" s="28"/>
      <c r="X88" s="1"/>
      <c r="Y88" s="32"/>
      <c r="Z88" s="10"/>
      <c r="AA88" s="26"/>
      <c r="AB88" s="10"/>
      <c r="AC88" s="30"/>
      <c r="AD88" s="10"/>
      <c r="AE88" s="26"/>
      <c r="AF88" s="10"/>
      <c r="AG88" s="30"/>
      <c r="AH88" s="1"/>
      <c r="AI88" s="28"/>
      <c r="AJ88" s="1"/>
      <c r="AK88" s="32"/>
      <c r="AL88" s="9"/>
      <c r="AM88" s="26"/>
      <c r="AN88" s="10"/>
      <c r="AO88" s="30"/>
      <c r="AP88" s="42"/>
      <c r="AQ88" s="43"/>
      <c r="AR88" s="42"/>
      <c r="AS88" s="44"/>
      <c r="AT88" s="55"/>
      <c r="AU88" s="57"/>
      <c r="AV88" s="55"/>
      <c r="AW88" s="53"/>
      <c r="AX88" s="117"/>
      <c r="AY88" s="36"/>
      <c r="AZ88" s="117"/>
      <c r="BA88" s="37"/>
      <c r="BB88" s="42"/>
      <c r="BC88" s="43"/>
      <c r="BD88" s="42"/>
      <c r="BE88" s="44"/>
      <c r="BF88" s="55"/>
      <c r="BG88" s="57"/>
      <c r="BH88" s="55"/>
      <c r="BI88" s="53"/>
      <c r="BJ88" s="35"/>
      <c r="BK88" s="36"/>
      <c r="BL88" s="35"/>
      <c r="BM88" s="37"/>
      <c r="BN88" s="11"/>
      <c r="BO88" s="28"/>
      <c r="BP88" s="11"/>
      <c r="BQ88" s="32"/>
      <c r="BR88" s="9"/>
      <c r="BS88" s="26"/>
      <c r="BT88" s="9"/>
      <c r="BU88" s="30"/>
      <c r="BV88" s="131"/>
      <c r="BW88" s="132"/>
      <c r="BX88" s="131"/>
      <c r="BY88" s="133"/>
      <c r="BZ88" s="131"/>
      <c r="CA88" s="132"/>
      <c r="CB88" s="131"/>
      <c r="CC88" s="133"/>
      <c r="CD88" s="166"/>
      <c r="CE88" s="167"/>
      <c r="CF88" s="166"/>
      <c r="CG88" s="168"/>
      <c r="CH88" s="147"/>
      <c r="CI88" s="148"/>
      <c r="CJ88" s="147"/>
      <c r="CK88" s="149"/>
      <c r="CL88" s="51"/>
      <c r="CM88" s="12"/>
      <c r="CN88" s="249"/>
      <c r="CO88" s="249"/>
    </row>
    <row r="89" spans="1:93">
      <c r="A89" s="272">
        <v>88</v>
      </c>
      <c r="B89" s="272" t="s">
        <v>411</v>
      </c>
      <c r="C89" s="227">
        <v>33</v>
      </c>
      <c r="D89" s="10"/>
      <c r="E89" s="30"/>
      <c r="F89" s="9"/>
      <c r="G89" s="26"/>
      <c r="H89" s="9"/>
      <c r="I89" s="30"/>
      <c r="J89" s="10"/>
      <c r="K89" s="26"/>
      <c r="L89" s="10"/>
      <c r="M89" s="30"/>
      <c r="N89" s="10"/>
      <c r="O89" s="26"/>
      <c r="P89" s="10"/>
      <c r="Q89" s="30"/>
      <c r="R89" s="10"/>
      <c r="S89" s="26"/>
      <c r="T89" s="10"/>
      <c r="U89" s="30"/>
      <c r="V89" s="1"/>
      <c r="W89" s="28"/>
      <c r="X89" s="1"/>
      <c r="Y89" s="32"/>
      <c r="Z89" s="10"/>
      <c r="AA89" s="26"/>
      <c r="AB89" s="10"/>
      <c r="AC89" s="30"/>
      <c r="AD89" s="10"/>
      <c r="AE89" s="26"/>
      <c r="AF89" s="10"/>
      <c r="AG89" s="30"/>
      <c r="AH89" s="1"/>
      <c r="AI89" s="28"/>
      <c r="AJ89" s="1"/>
      <c r="AK89" s="32"/>
      <c r="AL89" s="9"/>
      <c r="AM89" s="26"/>
      <c r="AN89" s="10"/>
      <c r="AO89" s="30"/>
      <c r="AP89" s="42"/>
      <c r="AQ89" s="43"/>
      <c r="AR89" s="42"/>
      <c r="AS89" s="44"/>
      <c r="AT89" s="55"/>
      <c r="AU89" s="57"/>
      <c r="AV89" s="55"/>
      <c r="AW89" s="53"/>
      <c r="AX89" s="117"/>
      <c r="AY89" s="36"/>
      <c r="AZ89" s="117"/>
      <c r="BA89" s="37"/>
      <c r="BB89" s="42"/>
      <c r="BC89" s="43"/>
      <c r="BD89" s="42"/>
      <c r="BE89" s="44"/>
      <c r="BF89" s="55"/>
      <c r="BG89" s="57"/>
      <c r="BH89" s="55"/>
      <c r="BI89" s="53"/>
      <c r="BJ89" s="35"/>
      <c r="BK89" s="36"/>
      <c r="BL89" s="35"/>
      <c r="BM89" s="37"/>
      <c r="BN89" s="11"/>
      <c r="BO89" s="28"/>
      <c r="BP89" s="11"/>
      <c r="BQ89" s="32"/>
      <c r="BR89" s="9"/>
      <c r="BS89" s="26"/>
      <c r="BT89" s="9"/>
      <c r="BU89" s="30"/>
      <c r="BV89" s="131"/>
      <c r="BW89" s="132"/>
      <c r="BX89" s="131"/>
      <c r="BY89" s="133"/>
      <c r="BZ89" s="131"/>
      <c r="CA89" s="132"/>
      <c r="CB89" s="131"/>
      <c r="CC89" s="133"/>
      <c r="CD89" s="166"/>
      <c r="CE89" s="167"/>
      <c r="CF89" s="166"/>
      <c r="CG89" s="168"/>
      <c r="CH89" s="147"/>
      <c r="CI89" s="148"/>
      <c r="CJ89" s="147"/>
      <c r="CK89" s="149"/>
      <c r="CL89" s="51"/>
      <c r="CM89" s="12"/>
      <c r="CN89" s="249"/>
      <c r="CO89" s="249"/>
    </row>
    <row r="90" spans="1:93">
      <c r="A90" s="1">
        <v>89</v>
      </c>
      <c r="B90" s="272" t="s">
        <v>477</v>
      </c>
      <c r="C90" s="227">
        <v>33</v>
      </c>
      <c r="D90" s="10"/>
      <c r="E90" s="30"/>
      <c r="F90" s="9"/>
      <c r="G90" s="26"/>
      <c r="H90" s="9"/>
      <c r="I90" s="30"/>
      <c r="J90" s="10"/>
      <c r="K90" s="26"/>
      <c r="L90" s="10"/>
      <c r="M90" s="30"/>
      <c r="N90" s="10"/>
      <c r="O90" s="26"/>
      <c r="P90" s="10"/>
      <c r="Q90" s="30"/>
      <c r="R90" s="10"/>
      <c r="S90" s="26"/>
      <c r="T90" s="10"/>
      <c r="U90" s="30"/>
      <c r="V90" s="1"/>
      <c r="W90" s="28"/>
      <c r="X90" s="1"/>
      <c r="Y90" s="32"/>
      <c r="Z90" s="10"/>
      <c r="AA90" s="26"/>
      <c r="AB90" s="10"/>
      <c r="AC90" s="30"/>
      <c r="AD90" s="10"/>
      <c r="AE90" s="26"/>
      <c r="AF90" s="10"/>
      <c r="AG90" s="30"/>
      <c r="AH90" s="1"/>
      <c r="AI90" s="28"/>
      <c r="AJ90" s="1"/>
      <c r="AK90" s="32"/>
      <c r="AL90" s="9"/>
      <c r="AM90" s="26"/>
      <c r="AN90" s="10"/>
      <c r="AO90" s="30"/>
      <c r="AP90" s="42"/>
      <c r="AQ90" s="43"/>
      <c r="AR90" s="42"/>
      <c r="AS90" s="44"/>
      <c r="AT90" s="55"/>
      <c r="AU90" s="57"/>
      <c r="AV90" s="55"/>
      <c r="AW90" s="53"/>
      <c r="AX90" s="117"/>
      <c r="AY90" s="36"/>
      <c r="AZ90" s="117"/>
      <c r="BA90" s="37"/>
      <c r="BB90" s="42"/>
      <c r="BC90" s="43"/>
      <c r="BD90" s="42"/>
      <c r="BE90" s="44"/>
      <c r="BF90" s="55"/>
      <c r="BG90" s="57"/>
      <c r="BH90" s="55"/>
      <c r="BI90" s="53"/>
      <c r="BJ90" s="35"/>
      <c r="BK90" s="36"/>
      <c r="BL90" s="35"/>
      <c r="BM90" s="37"/>
      <c r="BN90" s="11"/>
      <c r="BO90" s="28"/>
      <c r="BP90" s="11"/>
      <c r="BQ90" s="32"/>
      <c r="BR90" s="9"/>
      <c r="BS90" s="26"/>
      <c r="BT90" s="9"/>
      <c r="BU90" s="30"/>
      <c r="BV90" s="131"/>
      <c r="BW90" s="132"/>
      <c r="BX90" s="131"/>
      <c r="BY90" s="133"/>
      <c r="BZ90" s="131"/>
      <c r="CA90" s="132"/>
      <c r="CB90" s="131"/>
      <c r="CC90" s="133"/>
      <c r="CD90" s="166"/>
      <c r="CE90" s="167"/>
      <c r="CF90" s="166"/>
      <c r="CG90" s="168"/>
      <c r="CH90" s="147"/>
      <c r="CI90" s="148"/>
      <c r="CJ90" s="147"/>
      <c r="CK90" s="149"/>
      <c r="CL90" s="51"/>
      <c r="CM90" s="12"/>
      <c r="CN90" s="249"/>
      <c r="CO90" s="249"/>
    </row>
    <row r="91" spans="1:93">
      <c r="A91" s="272">
        <v>90</v>
      </c>
      <c r="B91" s="1" t="s">
        <v>149</v>
      </c>
      <c r="C91" s="292">
        <v>33</v>
      </c>
      <c r="D91" s="10"/>
      <c r="E91" s="30"/>
      <c r="F91" s="9"/>
      <c r="G91" s="26"/>
      <c r="H91" s="9"/>
      <c r="I91" s="30"/>
      <c r="J91" s="10"/>
      <c r="K91" s="26"/>
      <c r="L91" s="10"/>
      <c r="M91" s="30"/>
      <c r="N91" s="10"/>
      <c r="O91" s="26"/>
      <c r="P91" s="10"/>
      <c r="Q91" s="30"/>
      <c r="R91" s="10"/>
      <c r="S91" s="26"/>
      <c r="T91" s="10"/>
      <c r="U91" s="30"/>
      <c r="V91" s="1"/>
      <c r="W91" s="28"/>
      <c r="X91" s="1"/>
      <c r="Y91" s="32"/>
      <c r="Z91" s="10"/>
      <c r="AA91" s="26"/>
      <c r="AB91" s="10"/>
      <c r="AC91" s="30"/>
      <c r="AD91" s="10"/>
      <c r="AE91" s="26"/>
      <c r="AF91" s="10"/>
      <c r="AG91" s="30"/>
      <c r="AH91" s="1"/>
      <c r="AI91" s="28"/>
      <c r="AJ91" s="1"/>
      <c r="AK91" s="32"/>
      <c r="AL91" s="9"/>
      <c r="AM91" s="26"/>
      <c r="AN91" s="10"/>
      <c r="AO91" s="30"/>
      <c r="AP91" s="42"/>
      <c r="AQ91" s="43"/>
      <c r="AR91" s="42"/>
      <c r="AS91" s="44"/>
      <c r="AT91" s="55"/>
      <c r="AU91" s="57"/>
      <c r="AV91" s="55"/>
      <c r="AW91" s="53"/>
      <c r="AX91" s="117"/>
      <c r="AY91" s="36"/>
      <c r="AZ91" s="117"/>
      <c r="BA91" s="37"/>
      <c r="BB91" s="42"/>
      <c r="BC91" s="43"/>
      <c r="BD91" s="42"/>
      <c r="BE91" s="44"/>
      <c r="BF91" s="55"/>
      <c r="BG91" s="57"/>
      <c r="BH91" s="55"/>
      <c r="BI91" s="53"/>
      <c r="BJ91" s="35"/>
      <c r="BK91" s="36"/>
      <c r="BL91" s="35"/>
      <c r="BM91" s="37"/>
      <c r="BN91" s="11"/>
      <c r="BO91" s="28"/>
      <c r="BP91" s="11"/>
      <c r="BQ91" s="32"/>
      <c r="BR91" s="9"/>
      <c r="BS91" s="26"/>
      <c r="BT91" s="9"/>
      <c r="BU91" s="30"/>
      <c r="BV91" s="131"/>
      <c r="BW91" s="132"/>
      <c r="BX91" s="131"/>
      <c r="BY91" s="133"/>
      <c r="BZ91" s="131"/>
      <c r="CA91" s="132"/>
      <c r="CB91" s="131"/>
      <c r="CC91" s="133"/>
      <c r="CD91" s="166"/>
      <c r="CE91" s="167"/>
      <c r="CF91" s="166"/>
      <c r="CG91" s="168"/>
      <c r="CH91" s="147"/>
      <c r="CI91" s="148"/>
      <c r="CJ91" s="147"/>
      <c r="CK91" s="149"/>
      <c r="CL91" s="51"/>
      <c r="CM91" s="12"/>
      <c r="CN91" s="249"/>
      <c r="CO91" s="249"/>
    </row>
    <row r="92" spans="1:93">
      <c r="A92" s="1">
        <v>91</v>
      </c>
      <c r="B92" s="1" t="s">
        <v>239</v>
      </c>
      <c r="C92" s="227">
        <v>33</v>
      </c>
      <c r="D92" s="10"/>
      <c r="E92" s="30"/>
      <c r="F92" s="9"/>
      <c r="G92" s="26"/>
      <c r="H92" s="9"/>
      <c r="I92" s="30"/>
      <c r="J92" s="10"/>
      <c r="K92" s="26"/>
      <c r="L92" s="10"/>
      <c r="M92" s="30"/>
      <c r="N92" s="10"/>
      <c r="O92" s="26"/>
      <c r="P92" s="10"/>
      <c r="Q92" s="30"/>
      <c r="R92" s="10"/>
      <c r="S92" s="26"/>
      <c r="T92" s="10"/>
      <c r="U92" s="30"/>
      <c r="V92" s="1"/>
      <c r="W92" s="28"/>
      <c r="X92" s="1"/>
      <c r="Y92" s="32"/>
      <c r="Z92" s="10"/>
      <c r="AA92" s="26"/>
      <c r="AB92" s="10"/>
      <c r="AC92" s="30"/>
      <c r="AD92" s="10"/>
      <c r="AE92" s="26"/>
      <c r="AF92" s="10"/>
      <c r="AG92" s="30"/>
      <c r="AH92" s="1"/>
      <c r="AI92" s="28"/>
      <c r="AJ92" s="1"/>
      <c r="AK92" s="32"/>
      <c r="AL92" s="9"/>
      <c r="AM92" s="26"/>
      <c r="AN92" s="10"/>
      <c r="AO92" s="30"/>
      <c r="AP92" s="42"/>
      <c r="AQ92" s="43"/>
      <c r="AR92" s="42"/>
      <c r="AS92" s="44"/>
      <c r="AT92" s="55"/>
      <c r="AU92" s="57"/>
      <c r="AV92" s="55"/>
      <c r="AW92" s="53"/>
      <c r="AX92" s="117"/>
      <c r="AY92" s="36"/>
      <c r="AZ92" s="117"/>
      <c r="BA92" s="37"/>
      <c r="BB92" s="42"/>
      <c r="BC92" s="43"/>
      <c r="BD92" s="42"/>
      <c r="BE92" s="44"/>
      <c r="BF92" s="55"/>
      <c r="BG92" s="57"/>
      <c r="BH92" s="55"/>
      <c r="BI92" s="53"/>
      <c r="BJ92" s="35"/>
      <c r="BK92" s="36"/>
      <c r="BL92" s="35"/>
      <c r="BM92" s="37"/>
      <c r="BN92" s="11"/>
      <c r="BO92" s="28"/>
      <c r="BP92" s="11"/>
      <c r="BQ92" s="32"/>
      <c r="BR92" s="9"/>
      <c r="BS92" s="26"/>
      <c r="BT92" s="9"/>
      <c r="BU92" s="30"/>
      <c r="BV92" s="131"/>
      <c r="BW92" s="132"/>
      <c r="BX92" s="131"/>
      <c r="BY92" s="133"/>
      <c r="BZ92" s="131"/>
      <c r="CA92" s="132"/>
      <c r="CB92" s="131"/>
      <c r="CC92" s="133"/>
      <c r="CD92" s="166"/>
      <c r="CE92" s="167"/>
      <c r="CF92" s="166"/>
      <c r="CG92" s="168"/>
      <c r="CH92" s="147"/>
      <c r="CI92" s="148"/>
      <c r="CJ92" s="147"/>
      <c r="CK92" s="149"/>
      <c r="CL92" s="51"/>
      <c r="CM92" s="12"/>
      <c r="CN92" s="249"/>
      <c r="CO92" s="249"/>
    </row>
    <row r="93" spans="1:93">
      <c r="A93" s="272">
        <v>92</v>
      </c>
      <c r="B93" s="1" t="s">
        <v>65</v>
      </c>
      <c r="C93" s="227">
        <v>33</v>
      </c>
      <c r="D93" s="10"/>
      <c r="E93" s="30"/>
      <c r="F93" s="9"/>
      <c r="G93" s="26"/>
      <c r="H93" s="9"/>
      <c r="I93" s="30"/>
      <c r="J93" s="10"/>
      <c r="K93" s="26"/>
      <c r="L93" s="10"/>
      <c r="M93" s="30"/>
      <c r="N93" s="10"/>
      <c r="O93" s="26"/>
      <c r="P93" s="10"/>
      <c r="Q93" s="30"/>
      <c r="R93" s="10"/>
      <c r="S93" s="26"/>
      <c r="T93" s="10"/>
      <c r="U93" s="30"/>
      <c r="V93" s="1"/>
      <c r="W93" s="28"/>
      <c r="X93" s="1"/>
      <c r="Y93" s="32"/>
      <c r="Z93" s="10"/>
      <c r="AA93" s="26"/>
      <c r="AB93" s="10"/>
      <c r="AC93" s="30"/>
      <c r="AD93" s="10"/>
      <c r="AE93" s="26"/>
      <c r="AF93" s="10"/>
      <c r="AG93" s="30"/>
      <c r="AH93" s="1"/>
      <c r="AI93" s="28"/>
      <c r="AJ93" s="1"/>
      <c r="AK93" s="32"/>
      <c r="AL93" s="9"/>
      <c r="AM93" s="26"/>
      <c r="AN93" s="10"/>
      <c r="AO93" s="30"/>
      <c r="AP93" s="42"/>
      <c r="AQ93" s="43"/>
      <c r="AR93" s="42"/>
      <c r="AS93" s="44"/>
      <c r="AT93" s="55"/>
      <c r="AU93" s="57"/>
      <c r="AV93" s="55"/>
      <c r="AW93" s="53"/>
      <c r="AX93" s="117"/>
      <c r="AY93" s="36"/>
      <c r="AZ93" s="117"/>
      <c r="BA93" s="37"/>
      <c r="BB93" s="42"/>
      <c r="BC93" s="43"/>
      <c r="BD93" s="42"/>
      <c r="BE93" s="44"/>
      <c r="BF93" s="55"/>
      <c r="BG93" s="57"/>
      <c r="BH93" s="55"/>
      <c r="BI93" s="53"/>
      <c r="BJ93" s="35"/>
      <c r="BK93" s="36"/>
      <c r="BL93" s="35"/>
      <c r="BM93" s="37"/>
      <c r="BN93" s="11"/>
      <c r="BO93" s="28"/>
      <c r="BP93" s="11"/>
      <c r="BQ93" s="32"/>
      <c r="BR93" s="9"/>
      <c r="BS93" s="26"/>
      <c r="BT93" s="9"/>
      <c r="BU93" s="30"/>
      <c r="BV93" s="131"/>
      <c r="BW93" s="132"/>
      <c r="BX93" s="131"/>
      <c r="BY93" s="133"/>
      <c r="BZ93" s="131"/>
      <c r="CA93" s="132"/>
      <c r="CB93" s="131"/>
      <c r="CC93" s="133"/>
      <c r="CD93" s="166"/>
      <c r="CE93" s="167"/>
      <c r="CF93" s="166"/>
      <c r="CG93" s="168"/>
      <c r="CH93" s="147"/>
      <c r="CI93" s="148"/>
      <c r="CJ93" s="147"/>
      <c r="CK93" s="149"/>
      <c r="CL93" s="51"/>
      <c r="CM93" s="12"/>
      <c r="CN93" s="249"/>
      <c r="CO93" s="249"/>
    </row>
    <row r="94" spans="1:93">
      <c r="A94" s="1">
        <v>93</v>
      </c>
      <c r="B94" s="1" t="s">
        <v>451</v>
      </c>
      <c r="C94" s="227">
        <v>30</v>
      </c>
      <c r="D94" s="10"/>
      <c r="E94" s="30"/>
      <c r="F94" s="9"/>
      <c r="G94" s="26"/>
      <c r="H94" s="9"/>
      <c r="I94" s="30"/>
      <c r="J94" s="10"/>
      <c r="K94" s="26"/>
      <c r="L94" s="10"/>
      <c r="M94" s="30"/>
      <c r="N94" s="10"/>
      <c r="O94" s="26"/>
      <c r="P94" s="10"/>
      <c r="Q94" s="30"/>
      <c r="R94" s="10"/>
      <c r="S94" s="26"/>
      <c r="T94" s="10"/>
      <c r="U94" s="30"/>
      <c r="V94" s="1"/>
      <c r="W94" s="28"/>
      <c r="X94" s="1"/>
      <c r="Y94" s="32"/>
      <c r="Z94" s="10"/>
      <c r="AA94" s="26"/>
      <c r="AB94" s="10"/>
      <c r="AC94" s="30"/>
      <c r="AD94" s="10"/>
      <c r="AE94" s="26"/>
      <c r="AF94" s="10"/>
      <c r="AG94" s="30"/>
      <c r="AH94" s="1"/>
      <c r="AI94" s="28"/>
      <c r="AJ94" s="1"/>
      <c r="AK94" s="32"/>
      <c r="AL94" s="9"/>
      <c r="AM94" s="26"/>
      <c r="AN94" s="10"/>
      <c r="AO94" s="30"/>
      <c r="AP94" s="42"/>
      <c r="AQ94" s="43"/>
      <c r="AR94" s="42"/>
      <c r="AS94" s="44"/>
      <c r="AT94" s="55"/>
      <c r="AU94" s="57"/>
      <c r="AV94" s="55"/>
      <c r="AW94" s="53"/>
      <c r="AX94" s="117"/>
      <c r="AY94" s="36"/>
      <c r="AZ94" s="117"/>
      <c r="BA94" s="37"/>
      <c r="BB94" s="42"/>
      <c r="BC94" s="43"/>
      <c r="BD94" s="42"/>
      <c r="BE94" s="44"/>
      <c r="BF94" s="55"/>
      <c r="BG94" s="57"/>
      <c r="BH94" s="55"/>
      <c r="BI94" s="53"/>
      <c r="BJ94" s="35"/>
      <c r="BK94" s="36"/>
      <c r="BL94" s="35"/>
      <c r="BM94" s="37"/>
      <c r="BN94" s="11"/>
      <c r="BO94" s="28"/>
      <c r="BP94" s="11"/>
      <c r="BQ94" s="32"/>
      <c r="BR94" s="9"/>
      <c r="BS94" s="26"/>
      <c r="BT94" s="9"/>
      <c r="BU94" s="30"/>
      <c r="BV94" s="131"/>
      <c r="BW94" s="132"/>
      <c r="BX94" s="131"/>
      <c r="BY94" s="133"/>
      <c r="BZ94" s="131"/>
      <c r="CA94" s="132"/>
      <c r="CB94" s="131"/>
      <c r="CC94" s="133"/>
      <c r="CD94" s="166"/>
      <c r="CE94" s="167"/>
      <c r="CF94" s="166"/>
      <c r="CG94" s="168"/>
      <c r="CH94" s="147"/>
      <c r="CI94" s="148"/>
      <c r="CJ94" s="147"/>
      <c r="CK94" s="149"/>
      <c r="CL94" s="51"/>
      <c r="CM94" s="12"/>
      <c r="CN94" s="249"/>
      <c r="CO94" s="249"/>
    </row>
    <row r="95" spans="1:93">
      <c r="A95" s="272">
        <v>94</v>
      </c>
      <c r="B95" s="1" t="s">
        <v>415</v>
      </c>
      <c r="C95" s="292">
        <v>30</v>
      </c>
      <c r="D95" s="10"/>
      <c r="E95" s="30"/>
      <c r="F95" s="9"/>
      <c r="G95" s="26"/>
      <c r="H95" s="9"/>
      <c r="I95" s="30"/>
      <c r="J95" s="10"/>
      <c r="K95" s="26"/>
      <c r="L95" s="10"/>
      <c r="M95" s="30"/>
      <c r="N95" s="10"/>
      <c r="O95" s="26"/>
      <c r="P95" s="10"/>
      <c r="Q95" s="30"/>
      <c r="R95" s="10"/>
      <c r="S95" s="26"/>
      <c r="T95" s="10"/>
      <c r="U95" s="30"/>
      <c r="V95" s="1"/>
      <c r="W95" s="28"/>
      <c r="X95" s="1"/>
      <c r="Y95" s="32"/>
      <c r="Z95" s="10"/>
      <c r="AA95" s="26"/>
      <c r="AB95" s="10"/>
      <c r="AC95" s="30"/>
      <c r="AD95" s="10"/>
      <c r="AE95" s="26"/>
      <c r="AF95" s="10"/>
      <c r="AG95" s="30"/>
      <c r="AH95" s="1"/>
      <c r="AI95" s="28"/>
      <c r="AJ95" s="1"/>
      <c r="AK95" s="32"/>
      <c r="AL95" s="9"/>
      <c r="AM95" s="26"/>
      <c r="AN95" s="10"/>
      <c r="AO95" s="30"/>
      <c r="AP95" s="42"/>
      <c r="AQ95" s="43"/>
      <c r="AR95" s="42"/>
      <c r="AS95" s="44"/>
      <c r="AT95" s="55"/>
      <c r="AU95" s="57"/>
      <c r="AV95" s="55"/>
      <c r="AW95" s="53"/>
      <c r="AX95" s="117"/>
      <c r="AY95" s="36"/>
      <c r="AZ95" s="117"/>
      <c r="BA95" s="37"/>
      <c r="BB95" s="42"/>
      <c r="BC95" s="43"/>
      <c r="BD95" s="42"/>
      <c r="BE95" s="44"/>
      <c r="BF95" s="55"/>
      <c r="BG95" s="57"/>
      <c r="BH95" s="55"/>
      <c r="BI95" s="53"/>
      <c r="BJ95" s="35"/>
      <c r="BK95" s="36"/>
      <c r="BL95" s="35"/>
      <c r="BM95" s="37"/>
      <c r="BN95" s="11"/>
      <c r="BO95" s="28"/>
      <c r="BP95" s="11"/>
      <c r="BQ95" s="32"/>
      <c r="BR95" s="9"/>
      <c r="BS95" s="26"/>
      <c r="BT95" s="9"/>
      <c r="BU95" s="30"/>
      <c r="BV95" s="131"/>
      <c r="BW95" s="132"/>
      <c r="BX95" s="131"/>
      <c r="BY95" s="133"/>
      <c r="BZ95" s="131"/>
      <c r="CA95" s="132"/>
      <c r="CB95" s="131"/>
      <c r="CC95" s="133"/>
      <c r="CD95" s="166"/>
      <c r="CE95" s="167"/>
      <c r="CF95" s="166"/>
      <c r="CG95" s="168"/>
      <c r="CH95" s="147"/>
      <c r="CI95" s="148"/>
      <c r="CJ95" s="147"/>
      <c r="CK95" s="149"/>
      <c r="CL95" s="51"/>
      <c r="CM95" s="12"/>
      <c r="CN95" s="249"/>
      <c r="CO95" s="249"/>
    </row>
    <row r="96" spans="1:93">
      <c r="A96" s="1">
        <v>95</v>
      </c>
      <c r="B96" s="272" t="s">
        <v>71</v>
      </c>
      <c r="C96" s="227">
        <v>30</v>
      </c>
      <c r="D96" s="10"/>
      <c r="E96" s="30"/>
      <c r="F96" s="9"/>
      <c r="G96" s="26"/>
      <c r="H96" s="9"/>
      <c r="I96" s="30"/>
      <c r="J96" s="10"/>
      <c r="K96" s="26"/>
      <c r="L96" s="10"/>
      <c r="M96" s="30"/>
      <c r="N96" s="10"/>
      <c r="O96" s="26"/>
      <c r="P96" s="10"/>
      <c r="Q96" s="30"/>
      <c r="R96" s="10"/>
      <c r="S96" s="26"/>
      <c r="T96" s="10"/>
      <c r="U96" s="30"/>
      <c r="V96" s="1"/>
      <c r="W96" s="28"/>
      <c r="X96" s="1"/>
      <c r="Y96" s="32"/>
      <c r="Z96" s="10"/>
      <c r="AA96" s="26"/>
      <c r="AB96" s="10"/>
      <c r="AC96" s="30"/>
      <c r="AD96" s="10"/>
      <c r="AE96" s="26"/>
      <c r="AF96" s="10"/>
      <c r="AG96" s="30"/>
      <c r="AH96" s="1"/>
      <c r="AI96" s="28"/>
      <c r="AJ96" s="1"/>
      <c r="AK96" s="32"/>
      <c r="AL96" s="9"/>
      <c r="AM96" s="26"/>
      <c r="AN96" s="10"/>
      <c r="AO96" s="30"/>
      <c r="AP96" s="42"/>
      <c r="AQ96" s="43"/>
      <c r="AR96" s="42"/>
      <c r="AS96" s="44"/>
      <c r="AT96" s="55"/>
      <c r="AU96" s="57"/>
      <c r="AV96" s="55"/>
      <c r="AW96" s="53"/>
      <c r="AX96" s="117"/>
      <c r="AY96" s="36"/>
      <c r="AZ96" s="117"/>
      <c r="BA96" s="37"/>
      <c r="BB96" s="42"/>
      <c r="BC96" s="43"/>
      <c r="BD96" s="42"/>
      <c r="BE96" s="44"/>
      <c r="BF96" s="55"/>
      <c r="BG96" s="57"/>
      <c r="BH96" s="55"/>
      <c r="BI96" s="53"/>
      <c r="BJ96" s="35"/>
      <c r="BK96" s="36"/>
      <c r="BL96" s="35"/>
      <c r="BM96" s="37"/>
      <c r="BN96" s="11"/>
      <c r="BO96" s="28"/>
      <c r="BP96" s="11"/>
      <c r="BQ96" s="32"/>
      <c r="BR96" s="9"/>
      <c r="BS96" s="26"/>
      <c r="BT96" s="9"/>
      <c r="BU96" s="30"/>
      <c r="BV96" s="131"/>
      <c r="BW96" s="132"/>
      <c r="BX96" s="131"/>
      <c r="BY96" s="133"/>
      <c r="BZ96" s="131"/>
      <c r="CA96" s="132"/>
      <c r="CB96" s="131"/>
      <c r="CC96" s="133"/>
      <c r="CD96" s="166"/>
      <c r="CE96" s="167"/>
      <c r="CF96" s="166"/>
      <c r="CG96" s="168"/>
      <c r="CH96" s="147"/>
      <c r="CI96" s="148"/>
      <c r="CJ96" s="147"/>
      <c r="CK96" s="149"/>
      <c r="CL96" s="51"/>
      <c r="CM96" s="12"/>
      <c r="CN96" s="249"/>
      <c r="CO96" s="249"/>
    </row>
    <row r="97" spans="1:119">
      <c r="A97" s="272">
        <v>96</v>
      </c>
      <c r="B97" s="272" t="s">
        <v>417</v>
      </c>
      <c r="C97" s="292">
        <v>30</v>
      </c>
      <c r="D97" s="10"/>
      <c r="E97" s="30"/>
      <c r="F97" s="9"/>
      <c r="G97" s="26"/>
      <c r="H97" s="9"/>
      <c r="I97" s="30"/>
      <c r="J97" s="10"/>
      <c r="K97" s="26"/>
      <c r="L97" s="10"/>
      <c r="M97" s="30"/>
      <c r="N97" s="10"/>
      <c r="O97" s="26"/>
      <c r="P97" s="10"/>
      <c r="Q97" s="30"/>
      <c r="R97" s="10"/>
      <c r="S97" s="26"/>
      <c r="T97" s="10"/>
      <c r="U97" s="30"/>
      <c r="V97" s="1"/>
      <c r="W97" s="28"/>
      <c r="X97" s="1"/>
      <c r="Y97" s="32"/>
      <c r="Z97" s="10"/>
      <c r="AA97" s="26"/>
      <c r="AB97" s="10"/>
      <c r="AC97" s="30"/>
      <c r="AD97" s="10"/>
      <c r="AE97" s="26"/>
      <c r="AF97" s="10"/>
      <c r="AG97" s="30"/>
      <c r="AH97" s="1"/>
      <c r="AI97" s="28"/>
      <c r="AJ97" s="1"/>
      <c r="AK97" s="32"/>
      <c r="AL97" s="9"/>
      <c r="AM97" s="26"/>
      <c r="AN97" s="10"/>
      <c r="AO97" s="30"/>
      <c r="AP97" s="42"/>
      <c r="AQ97" s="43"/>
      <c r="AR97" s="42"/>
      <c r="AS97" s="44"/>
      <c r="AT97" s="55"/>
      <c r="AU97" s="57"/>
      <c r="AV97" s="55"/>
      <c r="AW97" s="53"/>
      <c r="AX97" s="117"/>
      <c r="AY97" s="36"/>
      <c r="AZ97" s="117"/>
      <c r="BA97" s="37"/>
      <c r="BB97" s="42"/>
      <c r="BC97" s="43"/>
      <c r="BD97" s="42"/>
      <c r="BE97" s="44"/>
      <c r="BF97" s="55"/>
      <c r="BG97" s="57"/>
      <c r="BH97" s="55"/>
      <c r="BI97" s="53"/>
      <c r="BJ97" s="35"/>
      <c r="BK97" s="36"/>
      <c r="BL97" s="35"/>
      <c r="BM97" s="37"/>
      <c r="BN97" s="11"/>
      <c r="BO97" s="28"/>
      <c r="BP97" s="11"/>
      <c r="BQ97" s="32"/>
      <c r="BR97" s="9"/>
      <c r="BS97" s="26"/>
      <c r="BT97" s="9"/>
      <c r="BU97" s="30"/>
      <c r="BV97" s="131"/>
      <c r="BW97" s="132"/>
      <c r="BX97" s="131"/>
      <c r="BY97" s="133"/>
      <c r="BZ97" s="131"/>
      <c r="CA97" s="132"/>
      <c r="CB97" s="131"/>
      <c r="CC97" s="133"/>
      <c r="CD97" s="166"/>
      <c r="CE97" s="167"/>
      <c r="CF97" s="166"/>
      <c r="CG97" s="168"/>
      <c r="CH97" s="147"/>
      <c r="CI97" s="148"/>
      <c r="CJ97" s="147"/>
      <c r="CK97" s="149"/>
      <c r="CL97" s="51"/>
      <c r="CM97" s="12"/>
      <c r="CN97" s="249"/>
      <c r="CO97" s="249"/>
    </row>
    <row r="98" spans="1:119" s="1" customFormat="1">
      <c r="A98" s="1">
        <v>97</v>
      </c>
      <c r="B98" s="425" t="s">
        <v>311</v>
      </c>
      <c r="C98" s="227">
        <v>29</v>
      </c>
      <c r="D98" s="10"/>
      <c r="E98" s="30"/>
      <c r="F98" s="9"/>
      <c r="G98" s="26"/>
      <c r="H98" s="9"/>
      <c r="I98" s="30"/>
      <c r="J98" s="10"/>
      <c r="K98" s="26"/>
      <c r="L98" s="10"/>
      <c r="M98" s="30"/>
      <c r="N98" s="10"/>
      <c r="O98" s="26"/>
      <c r="P98" s="10"/>
      <c r="Q98" s="30"/>
      <c r="R98" s="10"/>
      <c r="S98" s="26"/>
      <c r="T98" s="10"/>
      <c r="U98" s="30"/>
      <c r="W98" s="28"/>
      <c r="Y98" s="32"/>
      <c r="Z98" s="10"/>
      <c r="AA98" s="26"/>
      <c r="AB98" s="10"/>
      <c r="AC98" s="30"/>
      <c r="AD98" s="10"/>
      <c r="AE98" s="26"/>
      <c r="AF98" s="10"/>
      <c r="AG98" s="30"/>
      <c r="AI98" s="28"/>
      <c r="AK98" s="32"/>
      <c r="AL98" s="9"/>
      <c r="AM98" s="26"/>
      <c r="AN98" s="10"/>
      <c r="AO98" s="30"/>
      <c r="AP98" s="42"/>
      <c r="AQ98" s="43"/>
      <c r="AR98" s="42"/>
      <c r="AS98" s="44"/>
      <c r="AT98" s="55"/>
      <c r="AU98" s="57"/>
      <c r="AV98" s="55"/>
      <c r="AW98" s="53"/>
      <c r="AX98" s="117"/>
      <c r="AY98" s="36"/>
      <c r="AZ98" s="117"/>
      <c r="BA98" s="37"/>
      <c r="BB98" s="42"/>
      <c r="BC98" s="43"/>
      <c r="BD98" s="42"/>
      <c r="BE98" s="44"/>
      <c r="BF98" s="55"/>
      <c r="BG98" s="57"/>
      <c r="BH98" s="55"/>
      <c r="BI98" s="53"/>
      <c r="BJ98" s="35"/>
      <c r="BK98" s="36"/>
      <c r="BL98" s="35"/>
      <c r="BM98" s="37"/>
      <c r="BN98" s="11"/>
      <c r="BO98" s="28"/>
      <c r="BP98" s="11"/>
      <c r="BQ98" s="32"/>
      <c r="BR98" s="9"/>
      <c r="BS98" s="26"/>
      <c r="BT98" s="9"/>
      <c r="BU98" s="30"/>
      <c r="BV98" s="131"/>
      <c r="BW98" s="132"/>
      <c r="BX98" s="131"/>
      <c r="BY98" s="133"/>
      <c r="BZ98" s="131"/>
      <c r="CA98" s="132"/>
      <c r="CB98" s="131"/>
      <c r="CC98" s="133"/>
      <c r="CD98" s="166"/>
      <c r="CE98" s="167"/>
      <c r="CF98" s="166"/>
      <c r="CG98" s="168"/>
      <c r="CH98" s="147"/>
      <c r="CI98" s="148"/>
      <c r="CJ98" s="147"/>
      <c r="CK98" s="149"/>
      <c r="CL98" s="51"/>
      <c r="CM98" s="12"/>
      <c r="CN98" s="249"/>
      <c r="CO98" s="249"/>
      <c r="CP98" s="9"/>
      <c r="CQ98" s="19"/>
      <c r="CR98" s="19"/>
      <c r="CS98" s="19"/>
      <c r="CT98" s="19"/>
      <c r="CU98" s="19"/>
      <c r="CV98" s="19"/>
      <c r="CW98" s="19"/>
      <c r="CX98" s="19"/>
      <c r="CY98" s="19"/>
      <c r="CZ98" s="19"/>
      <c r="DA98" s="19"/>
      <c r="DB98" s="19"/>
      <c r="DC98" s="19"/>
      <c r="DD98" s="19"/>
      <c r="DE98" s="19"/>
      <c r="DF98" s="19"/>
      <c r="DG98" s="19"/>
      <c r="DH98" s="19"/>
      <c r="DI98" s="19"/>
      <c r="DJ98" s="19"/>
      <c r="DK98" s="19"/>
      <c r="DL98" s="19"/>
      <c r="DM98" s="19"/>
      <c r="DN98" s="19"/>
      <c r="DO98" s="19"/>
    </row>
    <row r="99" spans="1:119" s="1" customFormat="1">
      <c r="A99" s="272">
        <v>98</v>
      </c>
      <c r="B99" s="424" t="s">
        <v>448</v>
      </c>
      <c r="C99" s="227">
        <v>29</v>
      </c>
      <c r="D99" s="10"/>
      <c r="E99" s="30"/>
      <c r="F99" s="9"/>
      <c r="G99" s="26"/>
      <c r="H99" s="9"/>
      <c r="I99" s="30"/>
      <c r="J99" s="10"/>
      <c r="K99" s="26"/>
      <c r="L99" s="10"/>
      <c r="M99" s="30"/>
      <c r="N99" s="10"/>
      <c r="O99" s="26"/>
      <c r="P99" s="10"/>
      <c r="Q99" s="30"/>
      <c r="R99" s="10"/>
      <c r="S99" s="26"/>
      <c r="T99" s="10"/>
      <c r="U99" s="30"/>
      <c r="W99" s="28"/>
      <c r="Y99" s="32"/>
      <c r="Z99" s="10"/>
      <c r="AA99" s="26"/>
      <c r="AB99" s="10"/>
      <c r="AC99" s="30"/>
      <c r="AD99" s="10"/>
      <c r="AE99" s="26"/>
      <c r="AF99" s="10"/>
      <c r="AG99" s="30"/>
      <c r="AI99" s="28"/>
      <c r="AK99" s="32"/>
      <c r="AL99" s="9"/>
      <c r="AM99" s="26"/>
      <c r="AN99" s="10"/>
      <c r="AO99" s="30"/>
      <c r="AP99" s="42"/>
      <c r="AQ99" s="43"/>
      <c r="AR99" s="42"/>
      <c r="AS99" s="44"/>
      <c r="AT99" s="55"/>
      <c r="AU99" s="57"/>
      <c r="AV99" s="55"/>
      <c r="AW99" s="53"/>
      <c r="AX99" s="117"/>
      <c r="AY99" s="36"/>
      <c r="AZ99" s="117"/>
      <c r="BA99" s="37"/>
      <c r="BB99" s="42"/>
      <c r="BC99" s="43"/>
      <c r="BD99" s="42"/>
      <c r="BE99" s="44"/>
      <c r="BF99" s="55"/>
      <c r="BG99" s="57"/>
      <c r="BH99" s="55"/>
      <c r="BI99" s="53"/>
      <c r="BJ99" s="35"/>
      <c r="BK99" s="36"/>
      <c r="BL99" s="35"/>
      <c r="BM99" s="37"/>
      <c r="BN99" s="11"/>
      <c r="BO99" s="28"/>
      <c r="BP99" s="11"/>
      <c r="BQ99" s="32"/>
      <c r="BR99" s="9"/>
      <c r="BS99" s="26"/>
      <c r="BT99" s="9"/>
      <c r="BU99" s="30"/>
      <c r="BV99" s="131"/>
      <c r="BW99" s="132"/>
      <c r="BX99" s="131"/>
      <c r="BY99" s="133"/>
      <c r="BZ99" s="131"/>
      <c r="CA99" s="132"/>
      <c r="CB99" s="131"/>
      <c r="CC99" s="133"/>
      <c r="CD99" s="166"/>
      <c r="CE99" s="167"/>
      <c r="CF99" s="166"/>
      <c r="CG99" s="168"/>
      <c r="CH99" s="147"/>
      <c r="CI99" s="148"/>
      <c r="CJ99" s="147"/>
      <c r="CK99" s="149"/>
      <c r="CL99" s="51"/>
      <c r="CM99" s="12"/>
      <c r="CN99" s="249"/>
      <c r="CO99" s="249"/>
      <c r="CP99" s="9"/>
      <c r="CQ99" s="19"/>
      <c r="CR99" s="19"/>
      <c r="CS99" s="19"/>
      <c r="CT99" s="19"/>
      <c r="CU99" s="19"/>
      <c r="CV99" s="19"/>
      <c r="CW99" s="19"/>
      <c r="CX99" s="19"/>
      <c r="CY99" s="19"/>
      <c r="CZ99" s="19"/>
      <c r="DA99" s="19"/>
      <c r="DB99" s="19"/>
      <c r="DC99" s="19"/>
      <c r="DD99" s="19"/>
      <c r="DE99" s="19"/>
      <c r="DF99" s="19"/>
      <c r="DG99" s="19"/>
      <c r="DH99" s="19"/>
      <c r="DI99" s="19"/>
      <c r="DJ99" s="19"/>
      <c r="DK99" s="19"/>
      <c r="DL99" s="19"/>
      <c r="DM99" s="19"/>
      <c r="DN99" s="19"/>
      <c r="DO99" s="19"/>
    </row>
    <row r="100" spans="1:119" s="1" customFormat="1">
      <c r="A100" s="1">
        <v>99</v>
      </c>
      <c r="B100" s="1" t="s">
        <v>320</v>
      </c>
      <c r="C100" s="292">
        <v>29</v>
      </c>
      <c r="D100" s="10"/>
      <c r="E100" s="30"/>
      <c r="F100" s="9"/>
      <c r="G100" s="26"/>
      <c r="H100" s="9"/>
      <c r="I100" s="30"/>
      <c r="J100" s="10"/>
      <c r="K100" s="26"/>
      <c r="L100" s="10"/>
      <c r="M100" s="30"/>
      <c r="N100" s="10"/>
      <c r="O100" s="26"/>
      <c r="P100" s="10"/>
      <c r="Q100" s="30"/>
      <c r="R100" s="10"/>
      <c r="S100" s="26"/>
      <c r="T100" s="10"/>
      <c r="U100" s="30"/>
      <c r="W100" s="28"/>
      <c r="Y100" s="32"/>
      <c r="Z100" s="10"/>
      <c r="AA100" s="26"/>
      <c r="AB100" s="10"/>
      <c r="AC100" s="30"/>
      <c r="AD100" s="10"/>
      <c r="AE100" s="26"/>
      <c r="AF100" s="10"/>
      <c r="AG100" s="30"/>
      <c r="AI100" s="28"/>
      <c r="AK100" s="32"/>
      <c r="AL100" s="9"/>
      <c r="AM100" s="26"/>
      <c r="AN100" s="10"/>
      <c r="AO100" s="30"/>
      <c r="AP100" s="42"/>
      <c r="AQ100" s="43"/>
      <c r="AR100" s="42"/>
      <c r="AS100" s="44"/>
      <c r="AT100" s="55"/>
      <c r="AU100" s="57"/>
      <c r="AV100" s="55"/>
      <c r="AW100" s="53"/>
      <c r="AX100" s="117"/>
      <c r="AY100" s="36"/>
      <c r="AZ100" s="117"/>
      <c r="BA100" s="37"/>
      <c r="BB100" s="42"/>
      <c r="BC100" s="43"/>
      <c r="BD100" s="42"/>
      <c r="BE100" s="44"/>
      <c r="BF100" s="55"/>
      <c r="BG100" s="57"/>
      <c r="BH100" s="55"/>
      <c r="BI100" s="53"/>
      <c r="BJ100" s="35"/>
      <c r="BK100" s="36"/>
      <c r="BL100" s="35"/>
      <c r="BM100" s="37"/>
      <c r="BN100" s="11"/>
      <c r="BO100" s="28"/>
      <c r="BP100" s="11"/>
      <c r="BQ100" s="32"/>
      <c r="BR100" s="9"/>
      <c r="BS100" s="26"/>
      <c r="BT100" s="9"/>
      <c r="BU100" s="30"/>
      <c r="BV100" s="131"/>
      <c r="BW100" s="132"/>
      <c r="BX100" s="131"/>
      <c r="BY100" s="133"/>
      <c r="BZ100" s="131"/>
      <c r="CA100" s="132"/>
      <c r="CB100" s="131"/>
      <c r="CC100" s="133"/>
      <c r="CD100" s="166"/>
      <c r="CE100" s="167"/>
      <c r="CF100" s="166"/>
      <c r="CG100" s="168"/>
      <c r="CH100" s="147"/>
      <c r="CI100" s="148"/>
      <c r="CJ100" s="147"/>
      <c r="CK100" s="149"/>
      <c r="CL100" s="51"/>
      <c r="CM100" s="12"/>
      <c r="CN100" s="267"/>
      <c r="CO100" s="267"/>
      <c r="CP100" s="9"/>
      <c r="CQ100" s="19"/>
      <c r="CR100" s="19"/>
      <c r="CS100" s="19"/>
      <c r="CT100" s="19"/>
      <c r="CU100" s="19"/>
      <c r="CV100" s="19"/>
      <c r="CW100" s="19"/>
      <c r="CX100" s="19"/>
      <c r="CY100" s="19"/>
      <c r="CZ100" s="19"/>
      <c r="DA100" s="19"/>
      <c r="DB100" s="19"/>
      <c r="DC100" s="19"/>
      <c r="DD100" s="19"/>
      <c r="DE100" s="19"/>
      <c r="DF100" s="19"/>
      <c r="DG100" s="19"/>
      <c r="DH100" s="19"/>
      <c r="DI100" s="19"/>
      <c r="DJ100" s="19"/>
      <c r="DK100" s="19"/>
      <c r="DL100" s="19"/>
      <c r="DM100" s="19"/>
      <c r="DN100" s="19"/>
      <c r="DO100" s="19"/>
    </row>
    <row r="101" spans="1:119" s="1" customFormat="1">
      <c r="A101" s="272">
        <v>100</v>
      </c>
      <c r="B101" s="1" t="s">
        <v>232</v>
      </c>
      <c r="C101" s="227">
        <v>29</v>
      </c>
      <c r="D101" s="10"/>
      <c r="E101" s="30"/>
      <c r="F101" s="9"/>
      <c r="G101" s="26"/>
      <c r="H101" s="9"/>
      <c r="I101" s="30"/>
      <c r="J101" s="10"/>
      <c r="K101" s="26"/>
      <c r="L101" s="10"/>
      <c r="M101" s="30"/>
      <c r="N101" s="10"/>
      <c r="O101" s="26"/>
      <c r="P101" s="10"/>
      <c r="Q101" s="30"/>
      <c r="R101" s="10"/>
      <c r="S101" s="26"/>
      <c r="T101" s="10"/>
      <c r="U101" s="30"/>
      <c r="W101" s="28"/>
      <c r="Y101" s="32"/>
      <c r="Z101" s="10"/>
      <c r="AA101" s="26"/>
      <c r="AB101" s="10"/>
      <c r="AC101" s="30"/>
      <c r="AD101" s="10"/>
      <c r="AE101" s="26"/>
      <c r="AF101" s="10"/>
      <c r="AG101" s="30"/>
      <c r="AI101" s="28"/>
      <c r="AK101" s="32"/>
      <c r="AL101" s="9"/>
      <c r="AM101" s="26"/>
      <c r="AN101" s="10"/>
      <c r="AO101" s="30"/>
      <c r="AP101" s="42"/>
      <c r="AQ101" s="43"/>
      <c r="AR101" s="42"/>
      <c r="AS101" s="44"/>
      <c r="AT101" s="55"/>
      <c r="AU101" s="57"/>
      <c r="AV101" s="55"/>
      <c r="AW101" s="53"/>
      <c r="AX101" s="117"/>
      <c r="AY101" s="36"/>
      <c r="AZ101" s="117"/>
      <c r="BA101" s="37"/>
      <c r="BB101" s="42"/>
      <c r="BC101" s="43"/>
      <c r="BD101" s="42"/>
      <c r="BE101" s="44"/>
      <c r="BF101" s="55"/>
      <c r="BG101" s="57"/>
      <c r="BH101" s="55"/>
      <c r="BI101" s="53"/>
      <c r="BJ101" s="35"/>
      <c r="BK101" s="36"/>
      <c r="BL101" s="35"/>
      <c r="BM101" s="37"/>
      <c r="BN101" s="11"/>
      <c r="BO101" s="28"/>
      <c r="BP101" s="11"/>
      <c r="BQ101" s="32"/>
      <c r="BR101" s="9"/>
      <c r="BS101" s="26"/>
      <c r="BT101" s="9"/>
      <c r="BU101" s="30"/>
      <c r="BV101" s="131"/>
      <c r="BW101" s="132"/>
      <c r="BX101" s="131"/>
      <c r="BY101" s="133"/>
      <c r="BZ101" s="131"/>
      <c r="CA101" s="132"/>
      <c r="CB101" s="131"/>
      <c r="CC101" s="133"/>
      <c r="CD101" s="166"/>
      <c r="CE101" s="167"/>
      <c r="CF101" s="166"/>
      <c r="CG101" s="168"/>
      <c r="CH101" s="147"/>
      <c r="CI101" s="148"/>
      <c r="CJ101" s="147"/>
      <c r="CK101" s="149"/>
      <c r="CL101" s="51"/>
      <c r="CM101" s="12"/>
      <c r="CN101" s="249"/>
      <c r="CO101" s="249"/>
      <c r="CP101" s="9"/>
      <c r="CQ101" s="19"/>
      <c r="CR101" s="19"/>
      <c r="CS101" s="19"/>
      <c r="CT101" s="19"/>
      <c r="CU101" s="19"/>
      <c r="CV101" s="19"/>
      <c r="CW101" s="19"/>
      <c r="CX101" s="19"/>
      <c r="CY101" s="19"/>
      <c r="CZ101" s="19"/>
      <c r="DA101" s="19"/>
      <c r="DB101" s="19"/>
      <c r="DC101" s="19"/>
      <c r="DD101" s="19"/>
      <c r="DE101" s="19"/>
      <c r="DF101" s="19"/>
      <c r="DG101" s="19"/>
      <c r="DH101" s="19"/>
      <c r="DI101" s="19"/>
      <c r="DJ101" s="19"/>
      <c r="DK101" s="19"/>
      <c r="DL101" s="19"/>
      <c r="DM101" s="19"/>
      <c r="DN101" s="19"/>
      <c r="DO101" s="19"/>
    </row>
    <row r="102" spans="1:119" s="1" customFormat="1">
      <c r="A102" s="1">
        <v>101</v>
      </c>
      <c r="B102" s="1" t="s">
        <v>476</v>
      </c>
      <c r="C102" s="292">
        <v>29</v>
      </c>
      <c r="D102" s="10"/>
      <c r="E102" s="30"/>
      <c r="F102" s="9"/>
      <c r="G102" s="26"/>
      <c r="H102" s="9"/>
      <c r="I102" s="30"/>
      <c r="J102" s="10"/>
      <c r="K102" s="26"/>
      <c r="L102" s="10"/>
      <c r="M102" s="30"/>
      <c r="N102" s="10"/>
      <c r="O102" s="26"/>
      <c r="P102" s="10"/>
      <c r="Q102" s="30"/>
      <c r="R102" s="10"/>
      <c r="S102" s="26"/>
      <c r="T102" s="10"/>
      <c r="U102" s="30"/>
      <c r="W102" s="28"/>
      <c r="Y102" s="32"/>
      <c r="Z102" s="10"/>
      <c r="AA102" s="26"/>
      <c r="AB102" s="10"/>
      <c r="AC102" s="30"/>
      <c r="AD102" s="10"/>
      <c r="AE102" s="26"/>
      <c r="AF102" s="10"/>
      <c r="AG102" s="30"/>
      <c r="AI102" s="28"/>
      <c r="AK102" s="32"/>
      <c r="AL102" s="9"/>
      <c r="AM102" s="26"/>
      <c r="AN102" s="10"/>
      <c r="AO102" s="30"/>
      <c r="AP102" s="42"/>
      <c r="AQ102" s="43"/>
      <c r="AR102" s="42"/>
      <c r="AS102" s="44"/>
      <c r="AT102" s="55"/>
      <c r="AU102" s="57"/>
      <c r="AV102" s="55"/>
      <c r="AW102" s="53"/>
      <c r="AX102" s="117"/>
      <c r="AY102" s="36"/>
      <c r="AZ102" s="117"/>
      <c r="BA102" s="37"/>
      <c r="BB102" s="42"/>
      <c r="BC102" s="43"/>
      <c r="BD102" s="42"/>
      <c r="BE102" s="44"/>
      <c r="BF102" s="55"/>
      <c r="BG102" s="57"/>
      <c r="BH102" s="55"/>
      <c r="BI102" s="53"/>
      <c r="BJ102" s="35"/>
      <c r="BK102" s="36"/>
      <c r="BL102" s="35"/>
      <c r="BM102" s="37"/>
      <c r="BN102" s="11"/>
      <c r="BO102" s="28"/>
      <c r="BP102" s="11"/>
      <c r="BQ102" s="32"/>
      <c r="BR102" s="9"/>
      <c r="BS102" s="26"/>
      <c r="BT102" s="9"/>
      <c r="BU102" s="30"/>
      <c r="BV102" s="131"/>
      <c r="BW102" s="132"/>
      <c r="BX102" s="131"/>
      <c r="BY102" s="133"/>
      <c r="BZ102" s="131"/>
      <c r="CA102" s="132"/>
      <c r="CB102" s="131"/>
      <c r="CC102" s="133"/>
      <c r="CD102" s="166"/>
      <c r="CE102" s="167"/>
      <c r="CF102" s="166"/>
      <c r="CG102" s="168"/>
      <c r="CH102" s="147"/>
      <c r="CI102" s="148"/>
      <c r="CJ102" s="147"/>
      <c r="CK102" s="149"/>
      <c r="CL102" s="51"/>
      <c r="CM102" s="12"/>
      <c r="CN102" s="249"/>
      <c r="CO102" s="249"/>
      <c r="CP102" s="9"/>
      <c r="CQ102" s="19"/>
      <c r="CR102" s="19"/>
      <c r="CS102" s="19"/>
      <c r="CT102" s="19"/>
      <c r="CU102" s="19"/>
      <c r="CV102" s="19"/>
      <c r="CW102" s="19"/>
      <c r="CX102" s="19"/>
      <c r="CY102" s="19"/>
      <c r="CZ102" s="19"/>
      <c r="DA102" s="19"/>
      <c r="DB102" s="19"/>
      <c r="DC102" s="19"/>
      <c r="DD102" s="19"/>
      <c r="DE102" s="19"/>
      <c r="DF102" s="19"/>
      <c r="DG102" s="19"/>
      <c r="DH102" s="19"/>
      <c r="DI102" s="19"/>
      <c r="DJ102" s="19"/>
      <c r="DK102" s="19"/>
      <c r="DL102" s="19"/>
      <c r="DM102" s="19"/>
      <c r="DN102" s="19"/>
      <c r="DO102" s="19"/>
    </row>
    <row r="103" spans="1:119" s="250" customFormat="1">
      <c r="A103" s="272">
        <v>102</v>
      </c>
      <c r="B103" s="272" t="s">
        <v>92</v>
      </c>
      <c r="C103" s="227">
        <v>28</v>
      </c>
      <c r="D103" s="83"/>
      <c r="E103" s="84"/>
      <c r="F103" s="85"/>
      <c r="G103" s="82"/>
      <c r="H103" s="85"/>
      <c r="I103" s="84"/>
      <c r="J103" s="83"/>
      <c r="K103" s="82"/>
      <c r="L103" s="83"/>
      <c r="M103" s="84"/>
      <c r="N103" s="83"/>
      <c r="O103" s="82"/>
      <c r="P103" s="83"/>
      <c r="Q103" s="84"/>
      <c r="R103" s="83"/>
      <c r="S103" s="82"/>
      <c r="T103" s="83"/>
      <c r="U103" s="84"/>
      <c r="W103" s="86"/>
      <c r="Y103" s="87"/>
      <c r="Z103" s="83"/>
      <c r="AA103" s="82"/>
      <c r="AB103" s="83"/>
      <c r="AC103" s="84"/>
      <c r="AD103" s="83"/>
      <c r="AE103" s="82"/>
      <c r="AF103" s="83"/>
      <c r="AG103" s="84"/>
      <c r="AI103" s="86"/>
      <c r="AK103" s="87"/>
      <c r="AL103" s="85"/>
      <c r="AM103" s="82"/>
      <c r="AN103" s="83"/>
      <c r="AO103" s="84"/>
      <c r="AP103" s="89"/>
      <c r="AQ103" s="90"/>
      <c r="AR103" s="89"/>
      <c r="AS103" s="91"/>
      <c r="AT103" s="92"/>
      <c r="AU103" s="93"/>
      <c r="AV103" s="92"/>
      <c r="AW103" s="94"/>
      <c r="AX103" s="118"/>
      <c r="AY103" s="96"/>
      <c r="AZ103" s="118"/>
      <c r="BA103" s="97"/>
      <c r="BB103" s="89"/>
      <c r="BC103" s="90"/>
      <c r="BD103" s="89"/>
      <c r="BE103" s="91"/>
      <c r="BF103" s="92"/>
      <c r="BG103" s="93"/>
      <c r="BH103" s="92"/>
      <c r="BI103" s="94"/>
      <c r="BJ103" s="95"/>
      <c r="BK103" s="96"/>
      <c r="BL103" s="95"/>
      <c r="BM103" s="97"/>
      <c r="BN103" s="88"/>
      <c r="BO103" s="86"/>
      <c r="BP103" s="88"/>
      <c r="BQ103" s="87"/>
      <c r="BR103" s="85"/>
      <c r="BS103" s="82"/>
      <c r="BT103" s="85"/>
      <c r="BU103" s="84"/>
      <c r="BV103" s="134"/>
      <c r="BW103" s="135"/>
      <c r="BX103" s="134"/>
      <c r="BY103" s="136"/>
      <c r="BZ103" s="134"/>
      <c r="CA103" s="135"/>
      <c r="CB103" s="134"/>
      <c r="CC103" s="136"/>
      <c r="CD103" s="169"/>
      <c r="CE103" s="170"/>
      <c r="CF103" s="169"/>
      <c r="CG103" s="171"/>
      <c r="CH103" s="150"/>
      <c r="CI103" s="151"/>
      <c r="CJ103" s="150"/>
      <c r="CK103" s="152"/>
      <c r="CL103" s="98"/>
      <c r="CM103" s="99"/>
      <c r="CN103" s="100"/>
      <c r="CO103" s="100"/>
      <c r="CP103" s="85"/>
      <c r="CQ103" s="19"/>
      <c r="CR103" s="19"/>
      <c r="CS103" s="19"/>
      <c r="CT103" s="19"/>
      <c r="CU103" s="19"/>
      <c r="CV103" s="19"/>
      <c r="CW103" s="19"/>
      <c r="CX103" s="19"/>
      <c r="CY103" s="19"/>
      <c r="CZ103" s="19"/>
      <c r="DA103" s="19"/>
      <c r="DB103" s="19"/>
      <c r="DC103" s="19"/>
      <c r="DD103" s="19"/>
      <c r="DE103" s="19"/>
      <c r="DF103" s="19"/>
      <c r="DG103" s="19"/>
      <c r="DH103" s="19"/>
      <c r="DI103" s="19"/>
      <c r="DJ103" s="19"/>
      <c r="DK103" s="19"/>
      <c r="DL103" s="19"/>
      <c r="DM103" s="19"/>
      <c r="DN103" s="19"/>
      <c r="DO103" s="19"/>
    </row>
    <row r="104" spans="1:119" s="250" customFormat="1">
      <c r="A104" s="1">
        <v>103</v>
      </c>
      <c r="B104" s="272" t="s">
        <v>53</v>
      </c>
      <c r="C104" s="227">
        <v>28</v>
      </c>
      <c r="D104" s="83"/>
      <c r="E104" s="84"/>
      <c r="F104" s="85"/>
      <c r="G104" s="82"/>
      <c r="H104" s="85"/>
      <c r="I104" s="84"/>
      <c r="J104" s="83"/>
      <c r="K104" s="82"/>
      <c r="L104" s="83"/>
      <c r="M104" s="84"/>
      <c r="N104" s="83"/>
      <c r="O104" s="82"/>
      <c r="P104" s="83"/>
      <c r="Q104" s="84"/>
      <c r="R104" s="83"/>
      <c r="S104" s="82"/>
      <c r="T104" s="83"/>
      <c r="U104" s="84"/>
      <c r="W104" s="86"/>
      <c r="Y104" s="87"/>
      <c r="Z104" s="83"/>
      <c r="AA104" s="82"/>
      <c r="AB104" s="83"/>
      <c r="AC104" s="84"/>
      <c r="AD104" s="83"/>
      <c r="AE104" s="82"/>
      <c r="AF104" s="83"/>
      <c r="AG104" s="84"/>
      <c r="AI104" s="86"/>
      <c r="AK104" s="87"/>
      <c r="AL104" s="85"/>
      <c r="AM104" s="82"/>
      <c r="AN104" s="83"/>
      <c r="AO104" s="84"/>
      <c r="AP104" s="89"/>
      <c r="AQ104" s="90"/>
      <c r="AR104" s="89"/>
      <c r="AS104" s="91"/>
      <c r="AT104" s="92"/>
      <c r="AU104" s="93"/>
      <c r="AV104" s="92"/>
      <c r="AW104" s="94"/>
      <c r="AX104" s="118"/>
      <c r="AY104" s="96"/>
      <c r="AZ104" s="118"/>
      <c r="BA104" s="97"/>
      <c r="BB104" s="89"/>
      <c r="BC104" s="90"/>
      <c r="BD104" s="89"/>
      <c r="BE104" s="91"/>
      <c r="BF104" s="92"/>
      <c r="BG104" s="93"/>
      <c r="BH104" s="92"/>
      <c r="BI104" s="94"/>
      <c r="BJ104" s="95"/>
      <c r="BK104" s="96"/>
      <c r="BL104" s="95"/>
      <c r="BM104" s="97"/>
      <c r="BN104" s="88"/>
      <c r="BO104" s="86"/>
      <c r="BP104" s="88"/>
      <c r="BQ104" s="87"/>
      <c r="BR104" s="9"/>
      <c r="BS104" s="26"/>
      <c r="BT104" s="85"/>
      <c r="BU104" s="84"/>
      <c r="BV104" s="134"/>
      <c r="BW104" s="135"/>
      <c r="BX104" s="134"/>
      <c r="BY104" s="136"/>
      <c r="BZ104" s="134"/>
      <c r="CA104" s="135"/>
      <c r="CB104" s="134"/>
      <c r="CC104" s="136"/>
      <c r="CD104" s="169"/>
      <c r="CE104" s="170"/>
      <c r="CF104" s="169"/>
      <c r="CG104" s="171"/>
      <c r="CH104" s="150"/>
      <c r="CI104" s="151"/>
      <c r="CJ104" s="150"/>
      <c r="CK104" s="152"/>
      <c r="CL104" s="98"/>
      <c r="CM104" s="99"/>
      <c r="CN104" s="100"/>
      <c r="CO104" s="100"/>
      <c r="CP104" s="85"/>
      <c r="CQ104" s="19"/>
      <c r="CR104" s="19"/>
      <c r="CS104" s="19"/>
      <c r="CT104" s="19"/>
      <c r="CU104" s="19"/>
      <c r="CV104" s="19"/>
      <c r="CW104" s="19"/>
      <c r="CX104" s="19"/>
      <c r="CY104" s="19"/>
      <c r="CZ104" s="19"/>
      <c r="DA104" s="19"/>
      <c r="DB104" s="19"/>
      <c r="DC104" s="19"/>
      <c r="DD104" s="19"/>
      <c r="DE104" s="19"/>
      <c r="DF104" s="19"/>
      <c r="DG104" s="19"/>
      <c r="DH104" s="19"/>
      <c r="DI104" s="19"/>
      <c r="DJ104" s="19"/>
      <c r="DK104" s="19"/>
      <c r="DL104" s="19"/>
      <c r="DM104" s="19"/>
      <c r="DN104" s="19"/>
      <c r="DO104" s="19"/>
    </row>
    <row r="105" spans="1:119">
      <c r="A105" s="272">
        <v>104</v>
      </c>
      <c r="B105" s="1" t="s">
        <v>249</v>
      </c>
      <c r="C105" s="292">
        <v>28</v>
      </c>
      <c r="D105" s="10"/>
      <c r="E105" s="30"/>
      <c r="F105" s="9"/>
      <c r="G105" s="26"/>
      <c r="H105" s="9"/>
      <c r="I105" s="30"/>
      <c r="J105" s="10"/>
      <c r="K105" s="26"/>
      <c r="L105" s="10"/>
      <c r="M105" s="30"/>
      <c r="N105" s="10"/>
      <c r="O105" s="26"/>
      <c r="P105" s="10"/>
      <c r="Q105" s="30"/>
      <c r="R105" s="10"/>
      <c r="S105" s="26"/>
      <c r="T105" s="10"/>
      <c r="U105" s="30"/>
      <c r="V105" s="1"/>
      <c r="W105" s="28"/>
      <c r="X105" s="1"/>
      <c r="Y105" s="32"/>
      <c r="Z105" s="10"/>
      <c r="AA105" s="26"/>
      <c r="AB105" s="10"/>
      <c r="AC105" s="30"/>
      <c r="AD105" s="10"/>
      <c r="AE105" s="26"/>
      <c r="AF105" s="10"/>
      <c r="AG105" s="30"/>
      <c r="AH105" s="1"/>
      <c r="AI105" s="28"/>
      <c r="AJ105" s="1"/>
      <c r="AK105" s="32"/>
      <c r="AL105" s="9"/>
      <c r="AM105" s="26"/>
      <c r="AN105" s="10"/>
      <c r="AO105" s="30"/>
      <c r="AP105" s="42"/>
      <c r="AQ105" s="43"/>
      <c r="AR105" s="42"/>
      <c r="AS105" s="44"/>
      <c r="AT105" s="55"/>
      <c r="AU105" s="57"/>
      <c r="AV105" s="55"/>
      <c r="AW105" s="53"/>
      <c r="AX105" s="117"/>
      <c r="AY105" s="36"/>
      <c r="AZ105" s="117"/>
      <c r="BA105" s="37"/>
      <c r="BB105" s="42"/>
      <c r="BC105" s="43"/>
      <c r="BD105" s="42"/>
      <c r="BE105" s="44"/>
      <c r="BF105" s="55"/>
      <c r="BG105" s="57"/>
      <c r="BH105" s="55"/>
      <c r="BI105" s="53"/>
      <c r="BJ105" s="35"/>
      <c r="BK105" s="36"/>
      <c r="BL105" s="35"/>
      <c r="BM105" s="37"/>
      <c r="BN105" s="11"/>
      <c r="BO105" s="28"/>
      <c r="BP105" s="11"/>
      <c r="BQ105" s="32"/>
      <c r="BR105" s="9"/>
      <c r="BS105" s="26"/>
      <c r="BT105" s="9"/>
      <c r="BU105" s="30"/>
      <c r="BV105" s="131"/>
      <c r="BW105" s="132"/>
      <c r="BX105" s="131"/>
      <c r="BY105" s="133"/>
      <c r="BZ105" s="131"/>
      <c r="CA105" s="132"/>
      <c r="CB105" s="131"/>
      <c r="CC105" s="133"/>
      <c r="CD105" s="166"/>
      <c r="CE105" s="167"/>
      <c r="CF105" s="166"/>
      <c r="CG105" s="168"/>
      <c r="CH105" s="147"/>
      <c r="CI105" s="148"/>
      <c r="CJ105" s="147"/>
      <c r="CK105" s="149"/>
      <c r="CL105" s="51"/>
      <c r="CM105" s="12"/>
      <c r="CN105" s="249"/>
      <c r="CO105" s="249"/>
    </row>
    <row r="106" spans="1:119">
      <c r="A106" s="1">
        <v>105</v>
      </c>
      <c r="B106" s="272" t="s">
        <v>103</v>
      </c>
      <c r="C106" s="227">
        <v>28</v>
      </c>
      <c r="D106" s="10"/>
      <c r="E106" s="30"/>
      <c r="F106" s="9"/>
      <c r="G106" s="26"/>
      <c r="H106" s="9"/>
      <c r="I106" s="30"/>
      <c r="J106" s="10"/>
      <c r="K106" s="26"/>
      <c r="L106" s="10"/>
      <c r="M106" s="30"/>
      <c r="N106" s="10"/>
      <c r="O106" s="26"/>
      <c r="P106" s="10"/>
      <c r="Q106" s="30"/>
      <c r="R106" s="10"/>
      <c r="S106" s="26"/>
      <c r="T106" s="10"/>
      <c r="U106" s="30"/>
      <c r="V106" s="1"/>
      <c r="W106" s="28"/>
      <c r="X106" s="1"/>
      <c r="Y106" s="32"/>
      <c r="Z106" s="10"/>
      <c r="AA106" s="26"/>
      <c r="AB106" s="10"/>
      <c r="AC106" s="30"/>
      <c r="AD106" s="10"/>
      <c r="AE106" s="26"/>
      <c r="AF106" s="10"/>
      <c r="AG106" s="30"/>
      <c r="AH106" s="1"/>
      <c r="AI106" s="28"/>
      <c r="AJ106" s="1"/>
      <c r="AK106" s="32"/>
      <c r="AL106" s="9"/>
      <c r="AM106" s="26"/>
      <c r="AN106" s="10"/>
      <c r="AO106" s="30"/>
      <c r="AP106" s="42"/>
      <c r="AQ106" s="43"/>
      <c r="AR106" s="42"/>
      <c r="AS106" s="44"/>
      <c r="AT106" s="55"/>
      <c r="AU106" s="57"/>
      <c r="AV106" s="55"/>
      <c r="AW106" s="53"/>
      <c r="AX106" s="117"/>
      <c r="AY106" s="36"/>
      <c r="AZ106" s="117"/>
      <c r="BA106" s="37"/>
      <c r="BB106" s="42"/>
      <c r="BC106" s="43"/>
      <c r="BD106" s="42"/>
      <c r="BE106" s="44"/>
      <c r="BF106" s="55"/>
      <c r="BG106" s="57"/>
      <c r="BH106" s="55"/>
      <c r="BI106" s="53"/>
      <c r="BJ106" s="35"/>
      <c r="BK106" s="36"/>
      <c r="BL106" s="35"/>
      <c r="BM106" s="37"/>
      <c r="BN106" s="11"/>
      <c r="BO106" s="28"/>
      <c r="BP106" s="11"/>
      <c r="BQ106" s="32"/>
      <c r="BR106" s="9"/>
      <c r="BS106" s="26"/>
      <c r="BT106" s="9"/>
      <c r="BU106" s="30"/>
      <c r="BV106" s="131"/>
      <c r="BW106" s="132"/>
      <c r="BX106" s="131"/>
      <c r="BY106" s="133"/>
      <c r="BZ106" s="131"/>
      <c r="CA106" s="132"/>
      <c r="CB106" s="131"/>
      <c r="CC106" s="133"/>
      <c r="CD106" s="166"/>
      <c r="CE106" s="167"/>
      <c r="CF106" s="166"/>
      <c r="CG106" s="168"/>
      <c r="CH106" s="147"/>
      <c r="CI106" s="148"/>
      <c r="CJ106" s="147"/>
      <c r="CK106" s="149"/>
      <c r="CL106" s="51"/>
      <c r="CM106" s="12"/>
      <c r="CN106" s="249"/>
      <c r="CO106" s="249"/>
    </row>
    <row r="107" spans="1:119">
      <c r="A107" s="272">
        <v>106</v>
      </c>
      <c r="B107" s="272" t="s">
        <v>281</v>
      </c>
      <c r="C107" s="227">
        <v>27</v>
      </c>
      <c r="D107" s="10"/>
      <c r="E107" s="30"/>
      <c r="F107" s="9"/>
      <c r="G107" s="26"/>
      <c r="H107" s="9"/>
      <c r="I107" s="30"/>
      <c r="J107" s="10"/>
      <c r="K107" s="26"/>
      <c r="L107" s="10"/>
      <c r="M107" s="30"/>
      <c r="N107" s="10"/>
      <c r="O107" s="26"/>
      <c r="P107" s="10"/>
      <c r="Q107" s="30"/>
      <c r="R107" s="10"/>
      <c r="S107" s="26"/>
      <c r="T107" s="10"/>
      <c r="U107" s="30"/>
      <c r="V107" s="1"/>
      <c r="W107" s="28"/>
      <c r="X107" s="1"/>
      <c r="Y107" s="32"/>
      <c r="Z107" s="10"/>
      <c r="AA107" s="26"/>
      <c r="AB107" s="10"/>
      <c r="AC107" s="30"/>
      <c r="AD107" s="10"/>
      <c r="AE107" s="26"/>
      <c r="AF107" s="10"/>
      <c r="AG107" s="30"/>
      <c r="AH107" s="1"/>
      <c r="AI107" s="28"/>
      <c r="AJ107" s="1"/>
      <c r="AK107" s="32"/>
      <c r="AL107" s="9"/>
      <c r="AM107" s="26"/>
      <c r="AN107" s="10"/>
      <c r="AO107" s="30"/>
      <c r="AP107" s="42"/>
      <c r="AQ107" s="43"/>
      <c r="AR107" s="42"/>
      <c r="AS107" s="44"/>
      <c r="AT107" s="55"/>
      <c r="AU107" s="57"/>
      <c r="AV107" s="55"/>
      <c r="AW107" s="53"/>
      <c r="AX107" s="117"/>
      <c r="AY107" s="36"/>
      <c r="AZ107" s="117"/>
      <c r="BA107" s="37"/>
      <c r="BB107" s="42"/>
      <c r="BC107" s="43"/>
      <c r="BD107" s="42"/>
      <c r="BE107" s="44"/>
      <c r="BF107" s="55"/>
      <c r="BG107" s="57"/>
      <c r="BH107" s="55"/>
      <c r="BI107" s="53"/>
      <c r="BJ107" s="35"/>
      <c r="BK107" s="36"/>
      <c r="BL107" s="35"/>
      <c r="BM107" s="37"/>
      <c r="BN107" s="11"/>
      <c r="BO107" s="28"/>
      <c r="BP107" s="11"/>
      <c r="BQ107" s="32"/>
      <c r="BR107" s="9"/>
      <c r="BS107" s="26"/>
      <c r="BT107" s="9"/>
      <c r="BU107" s="30"/>
      <c r="BV107" s="131"/>
      <c r="BW107" s="132"/>
      <c r="BX107" s="131"/>
      <c r="BY107" s="133"/>
      <c r="BZ107" s="131"/>
      <c r="CA107" s="132"/>
      <c r="CB107" s="131"/>
      <c r="CC107" s="133"/>
      <c r="CD107" s="166"/>
      <c r="CE107" s="167"/>
      <c r="CF107" s="166"/>
      <c r="CG107" s="168"/>
      <c r="CH107" s="147"/>
      <c r="CI107" s="148"/>
      <c r="CJ107" s="147"/>
      <c r="CK107" s="149"/>
      <c r="CL107" s="51"/>
      <c r="CM107" s="12"/>
      <c r="CN107" s="249"/>
      <c r="CO107" s="249"/>
    </row>
    <row r="108" spans="1:119">
      <c r="A108" s="1">
        <v>107</v>
      </c>
      <c r="B108" s="1" t="s">
        <v>385</v>
      </c>
      <c r="C108" s="292">
        <v>27</v>
      </c>
      <c r="D108" s="10"/>
      <c r="E108" s="30"/>
      <c r="F108" s="9"/>
      <c r="G108" s="26"/>
      <c r="H108" s="9"/>
      <c r="I108" s="30"/>
      <c r="J108" s="10"/>
      <c r="K108" s="26"/>
      <c r="L108" s="10"/>
      <c r="M108" s="30"/>
      <c r="N108" s="10"/>
      <c r="O108" s="26"/>
      <c r="P108" s="10"/>
      <c r="Q108" s="30"/>
      <c r="R108" s="10"/>
      <c r="S108" s="26"/>
      <c r="T108" s="10"/>
      <c r="U108" s="30"/>
      <c r="V108" s="1"/>
      <c r="W108" s="28"/>
      <c r="X108" s="1"/>
      <c r="Y108" s="32"/>
      <c r="Z108" s="10"/>
      <c r="AA108" s="26"/>
      <c r="AB108" s="10"/>
      <c r="AC108" s="30"/>
      <c r="AD108" s="10"/>
      <c r="AE108" s="26"/>
      <c r="AF108" s="10"/>
      <c r="AG108" s="30"/>
      <c r="AH108" s="1"/>
      <c r="AI108" s="28"/>
      <c r="AJ108" s="1"/>
      <c r="AK108" s="32"/>
      <c r="AL108" s="9"/>
      <c r="AM108" s="26"/>
      <c r="AN108" s="10"/>
      <c r="AO108" s="30"/>
      <c r="AP108" s="42"/>
      <c r="AQ108" s="43"/>
      <c r="AR108" s="42"/>
      <c r="AS108" s="44"/>
      <c r="AT108" s="55"/>
      <c r="AU108" s="57"/>
      <c r="AV108" s="55"/>
      <c r="AW108" s="53"/>
      <c r="AX108" s="117"/>
      <c r="AY108" s="36"/>
      <c r="AZ108" s="117"/>
      <c r="BA108" s="37"/>
      <c r="BB108" s="42"/>
      <c r="BC108" s="43"/>
      <c r="BD108" s="42"/>
      <c r="BE108" s="44"/>
      <c r="BF108" s="55"/>
      <c r="BG108" s="57"/>
      <c r="BH108" s="55"/>
      <c r="BI108" s="53"/>
      <c r="BJ108" s="35"/>
      <c r="BK108" s="36"/>
      <c r="BL108" s="35"/>
      <c r="BM108" s="37"/>
      <c r="BN108" s="11"/>
      <c r="BO108" s="28"/>
      <c r="BP108" s="11"/>
      <c r="BQ108" s="32"/>
      <c r="BR108" s="9"/>
      <c r="BS108" s="26"/>
      <c r="BT108" s="9"/>
      <c r="BU108" s="30"/>
      <c r="BV108" s="131"/>
      <c r="BW108" s="132"/>
      <c r="BX108" s="131"/>
      <c r="BY108" s="133"/>
      <c r="BZ108" s="131"/>
      <c r="CA108" s="132"/>
      <c r="CB108" s="131"/>
      <c r="CC108" s="133"/>
      <c r="CD108" s="166"/>
      <c r="CE108" s="167"/>
      <c r="CF108" s="166"/>
      <c r="CG108" s="168"/>
      <c r="CH108" s="147"/>
      <c r="CI108" s="148"/>
      <c r="CJ108" s="147"/>
      <c r="CK108" s="149"/>
      <c r="CL108" s="51"/>
      <c r="CM108" s="12"/>
      <c r="CN108" s="249"/>
      <c r="CO108" s="249"/>
    </row>
    <row r="109" spans="1:119">
      <c r="A109" s="272">
        <v>108</v>
      </c>
      <c r="B109" s="1" t="s">
        <v>206</v>
      </c>
      <c r="C109" s="227">
        <v>26</v>
      </c>
      <c r="D109" s="10"/>
      <c r="E109" s="30"/>
      <c r="F109" s="9"/>
      <c r="G109" s="26"/>
      <c r="H109" s="9"/>
      <c r="I109" s="30"/>
      <c r="J109" s="10"/>
      <c r="K109" s="26"/>
      <c r="L109" s="10"/>
      <c r="M109" s="30"/>
      <c r="N109" s="10"/>
      <c r="O109" s="26"/>
      <c r="P109" s="10"/>
      <c r="Q109" s="30"/>
      <c r="R109" s="10"/>
      <c r="S109" s="26"/>
      <c r="T109" s="10"/>
      <c r="U109" s="30"/>
      <c r="V109" s="1"/>
      <c r="W109" s="28"/>
      <c r="X109" s="1"/>
      <c r="Y109" s="32"/>
      <c r="Z109" s="10"/>
      <c r="AA109" s="26"/>
      <c r="AB109" s="10"/>
      <c r="AC109" s="30"/>
      <c r="AD109" s="10"/>
      <c r="AE109" s="26"/>
      <c r="AF109" s="10"/>
      <c r="AG109" s="30"/>
      <c r="AH109" s="1"/>
      <c r="AI109" s="28"/>
      <c r="AJ109" s="1"/>
      <c r="AK109" s="32"/>
      <c r="AL109" s="9"/>
      <c r="AM109" s="26"/>
      <c r="AN109" s="10"/>
      <c r="AO109" s="30"/>
      <c r="AP109" s="42"/>
      <c r="AQ109" s="43"/>
      <c r="AR109" s="42"/>
      <c r="AS109" s="44"/>
      <c r="AT109" s="55"/>
      <c r="AU109" s="57"/>
      <c r="AV109" s="55"/>
      <c r="AW109" s="53"/>
      <c r="AX109" s="117"/>
      <c r="AY109" s="36"/>
      <c r="AZ109" s="117"/>
      <c r="BA109" s="37"/>
      <c r="BB109" s="42"/>
      <c r="BC109" s="43"/>
      <c r="BD109" s="42"/>
      <c r="BE109" s="44"/>
      <c r="BF109" s="55"/>
      <c r="BG109" s="57"/>
      <c r="BH109" s="55"/>
      <c r="BI109" s="53"/>
      <c r="BJ109" s="35"/>
      <c r="BK109" s="36"/>
      <c r="BL109" s="35"/>
      <c r="BM109" s="37"/>
      <c r="BN109" s="11"/>
      <c r="BO109" s="28"/>
      <c r="BP109" s="11"/>
      <c r="BQ109" s="32"/>
      <c r="BR109" s="9"/>
      <c r="BS109" s="26"/>
      <c r="BT109" s="9"/>
      <c r="BU109" s="30"/>
      <c r="BV109" s="131"/>
      <c r="BW109" s="132"/>
      <c r="BX109" s="131"/>
      <c r="BY109" s="133"/>
      <c r="BZ109" s="131"/>
      <c r="CA109" s="132"/>
      <c r="CB109" s="131"/>
      <c r="CC109" s="133"/>
      <c r="CD109" s="166"/>
      <c r="CE109" s="167"/>
      <c r="CF109" s="166"/>
      <c r="CG109" s="168"/>
      <c r="CH109" s="147"/>
      <c r="CI109" s="148"/>
      <c r="CJ109" s="147"/>
      <c r="CK109" s="149"/>
      <c r="CL109" s="51"/>
      <c r="CM109" s="248"/>
      <c r="CN109" s="249"/>
      <c r="CO109" s="249"/>
    </row>
    <row r="110" spans="1:119">
      <c r="A110" s="1">
        <v>109</v>
      </c>
      <c r="B110" s="1" t="s">
        <v>463</v>
      </c>
      <c r="C110" s="227">
        <v>24</v>
      </c>
      <c r="D110" s="10"/>
      <c r="E110" s="30"/>
      <c r="F110" s="9"/>
      <c r="G110" s="26"/>
      <c r="H110" s="9"/>
      <c r="I110" s="30"/>
      <c r="J110" s="10"/>
      <c r="K110" s="26"/>
      <c r="L110" s="10"/>
      <c r="M110" s="30"/>
      <c r="N110" s="10"/>
      <c r="O110" s="26"/>
      <c r="P110" s="10"/>
      <c r="Q110" s="30"/>
      <c r="R110" s="10"/>
      <c r="S110" s="26"/>
      <c r="T110" s="10"/>
      <c r="U110" s="30"/>
      <c r="V110" s="1"/>
      <c r="W110" s="28"/>
      <c r="X110" s="1"/>
      <c r="Y110" s="32"/>
      <c r="Z110" s="10"/>
      <c r="AA110" s="26"/>
      <c r="AB110" s="10"/>
      <c r="AC110" s="30"/>
      <c r="AD110" s="10"/>
      <c r="AE110" s="26"/>
      <c r="AF110" s="10"/>
      <c r="AG110" s="30"/>
      <c r="AH110" s="1"/>
      <c r="AI110" s="28"/>
      <c r="AJ110" s="1"/>
      <c r="AK110" s="32"/>
      <c r="AL110" s="9"/>
      <c r="AM110" s="26"/>
      <c r="AN110" s="10"/>
      <c r="AO110" s="30"/>
      <c r="AP110" s="42"/>
      <c r="AQ110" s="43"/>
      <c r="AR110" s="42"/>
      <c r="AS110" s="44"/>
      <c r="AT110" s="55"/>
      <c r="AU110" s="57"/>
      <c r="AV110" s="55"/>
      <c r="AW110" s="53"/>
      <c r="AX110" s="117"/>
      <c r="AY110" s="36"/>
      <c r="AZ110" s="117"/>
      <c r="BA110" s="37"/>
      <c r="BB110" s="42"/>
      <c r="BC110" s="43"/>
      <c r="BD110" s="42"/>
      <c r="BE110" s="44"/>
      <c r="BF110" s="55"/>
      <c r="BG110" s="57"/>
      <c r="BH110" s="55"/>
      <c r="BI110" s="53"/>
      <c r="BJ110" s="35"/>
      <c r="BK110" s="36"/>
      <c r="BL110" s="35"/>
      <c r="BM110" s="37"/>
      <c r="BN110" s="11"/>
      <c r="BO110" s="28"/>
      <c r="BP110" s="11"/>
      <c r="BQ110" s="32"/>
      <c r="BR110" s="9"/>
      <c r="BS110" s="26"/>
      <c r="BT110" s="9"/>
      <c r="BU110" s="30"/>
      <c r="BV110" s="131"/>
      <c r="BW110" s="132"/>
      <c r="BX110" s="131"/>
      <c r="BY110" s="133"/>
      <c r="BZ110" s="131"/>
      <c r="CA110" s="132"/>
      <c r="CB110" s="131"/>
      <c r="CC110" s="133"/>
      <c r="CD110" s="166"/>
      <c r="CE110" s="167"/>
      <c r="CF110" s="166"/>
      <c r="CG110" s="168"/>
      <c r="CH110" s="147"/>
      <c r="CI110" s="148"/>
      <c r="CJ110" s="147"/>
      <c r="CK110" s="149"/>
      <c r="CL110" s="51"/>
      <c r="CM110" s="248"/>
      <c r="CN110" s="249"/>
      <c r="CO110" s="249"/>
    </row>
    <row r="111" spans="1:119">
      <c r="A111" s="272">
        <v>110</v>
      </c>
      <c r="B111" s="1" t="s">
        <v>155</v>
      </c>
      <c r="C111" s="227">
        <v>24</v>
      </c>
      <c r="D111" s="10"/>
      <c r="E111" s="30"/>
      <c r="F111" s="9"/>
      <c r="G111" s="26"/>
      <c r="H111" s="9"/>
      <c r="I111" s="30"/>
      <c r="J111" s="10"/>
      <c r="K111" s="26"/>
      <c r="L111" s="10"/>
      <c r="M111" s="30"/>
      <c r="N111" s="10"/>
      <c r="O111" s="26"/>
      <c r="P111" s="10"/>
      <c r="Q111" s="30"/>
      <c r="R111" s="10"/>
      <c r="S111" s="26"/>
      <c r="T111" s="10"/>
      <c r="U111" s="30"/>
      <c r="V111" s="1"/>
      <c r="W111" s="28"/>
      <c r="X111" s="1"/>
      <c r="Y111" s="32"/>
      <c r="Z111" s="10"/>
      <c r="AA111" s="26"/>
      <c r="AB111" s="10"/>
      <c r="AC111" s="30"/>
      <c r="AD111" s="10"/>
      <c r="AE111" s="26"/>
      <c r="AF111" s="10"/>
      <c r="AG111" s="30"/>
      <c r="AH111" s="1"/>
      <c r="AI111" s="28"/>
      <c r="AJ111" s="1"/>
      <c r="AK111" s="32"/>
      <c r="AL111" s="9"/>
      <c r="AM111" s="26"/>
      <c r="AN111" s="10"/>
      <c r="AO111" s="30"/>
      <c r="AP111" s="42"/>
      <c r="AQ111" s="43"/>
      <c r="AR111" s="42"/>
      <c r="AS111" s="44"/>
      <c r="AT111" s="55"/>
      <c r="AU111" s="57"/>
      <c r="AV111" s="55"/>
      <c r="AW111" s="53"/>
      <c r="AX111" s="117"/>
      <c r="AY111" s="36"/>
      <c r="AZ111" s="117"/>
      <c r="BA111" s="37"/>
      <c r="BB111" s="42"/>
      <c r="BC111" s="43"/>
      <c r="BD111" s="42"/>
      <c r="BE111" s="44"/>
      <c r="BF111" s="55"/>
      <c r="BG111" s="57"/>
      <c r="BH111" s="55"/>
      <c r="BI111" s="53"/>
      <c r="BJ111" s="35"/>
      <c r="BK111" s="36"/>
      <c r="BL111" s="35"/>
      <c r="BM111" s="37"/>
      <c r="BN111" s="11"/>
      <c r="BO111" s="28"/>
      <c r="BP111" s="11"/>
      <c r="BQ111" s="32"/>
      <c r="BR111" s="9"/>
      <c r="BS111" s="26"/>
      <c r="BT111" s="9"/>
      <c r="BU111" s="30"/>
      <c r="BV111" s="131"/>
      <c r="BW111" s="132"/>
      <c r="BX111" s="131"/>
      <c r="BY111" s="133"/>
      <c r="BZ111" s="131"/>
      <c r="CA111" s="132"/>
      <c r="CB111" s="131"/>
      <c r="CC111" s="133"/>
      <c r="CD111" s="166"/>
      <c r="CE111" s="167"/>
      <c r="CF111" s="166"/>
      <c r="CG111" s="168"/>
      <c r="CH111" s="147"/>
      <c r="CI111" s="148"/>
      <c r="CJ111" s="147"/>
      <c r="CK111" s="149"/>
      <c r="CL111" s="51"/>
      <c r="CM111" s="248"/>
      <c r="CN111" s="249"/>
      <c r="CO111" s="249"/>
    </row>
    <row r="112" spans="1:119">
      <c r="A112" s="1">
        <v>111</v>
      </c>
      <c r="B112" s="1" t="s">
        <v>123</v>
      </c>
      <c r="C112" s="292">
        <v>24</v>
      </c>
      <c r="D112" s="10"/>
      <c r="E112" s="30"/>
      <c r="F112" s="9"/>
      <c r="G112" s="26"/>
      <c r="H112" s="9"/>
      <c r="I112" s="30"/>
      <c r="J112" s="10"/>
      <c r="K112" s="26"/>
      <c r="L112" s="10"/>
      <c r="M112" s="30"/>
      <c r="N112" s="10"/>
      <c r="O112" s="26"/>
      <c r="P112" s="10"/>
      <c r="Q112" s="30"/>
      <c r="R112" s="10"/>
      <c r="S112" s="26"/>
      <c r="T112" s="10"/>
      <c r="U112" s="30"/>
      <c r="V112" s="1"/>
      <c r="W112" s="28"/>
      <c r="X112" s="1"/>
      <c r="Y112" s="32"/>
      <c r="Z112" s="10"/>
      <c r="AA112" s="26"/>
      <c r="AB112" s="10"/>
      <c r="AC112" s="30"/>
      <c r="AD112" s="10"/>
      <c r="AE112" s="26"/>
      <c r="AF112" s="10"/>
      <c r="AG112" s="30"/>
      <c r="AH112" s="1"/>
      <c r="AI112" s="28"/>
      <c r="AJ112" s="1"/>
      <c r="AK112" s="32"/>
      <c r="AL112" s="9"/>
      <c r="AM112" s="26"/>
      <c r="AN112" s="10"/>
      <c r="AO112" s="30"/>
      <c r="AP112" s="42"/>
      <c r="AQ112" s="43"/>
      <c r="AR112" s="42"/>
      <c r="AS112" s="44"/>
      <c r="AT112" s="55"/>
      <c r="AU112" s="57"/>
      <c r="AV112" s="55"/>
      <c r="AW112" s="53"/>
      <c r="AX112" s="117"/>
      <c r="AY112" s="36"/>
      <c r="AZ112" s="117"/>
      <c r="BA112" s="37"/>
      <c r="BB112" s="42"/>
      <c r="BC112" s="43"/>
      <c r="BD112" s="42"/>
      <c r="BE112" s="44"/>
      <c r="BF112" s="55"/>
      <c r="BG112" s="57"/>
      <c r="BH112" s="55"/>
      <c r="BI112" s="53"/>
      <c r="BJ112" s="35"/>
      <c r="BK112" s="36"/>
      <c r="BL112" s="35"/>
      <c r="BM112" s="37"/>
      <c r="BN112" s="11"/>
      <c r="BO112" s="28"/>
      <c r="BP112" s="11"/>
      <c r="BQ112" s="32"/>
      <c r="BR112" s="9"/>
      <c r="BS112" s="26"/>
      <c r="BT112" s="9"/>
      <c r="BU112" s="30"/>
      <c r="BV112" s="131"/>
      <c r="BW112" s="132"/>
      <c r="BX112" s="131"/>
      <c r="BY112" s="133"/>
      <c r="BZ112" s="131"/>
      <c r="CA112" s="132"/>
      <c r="CB112" s="131"/>
      <c r="CC112" s="133"/>
      <c r="CD112" s="166"/>
      <c r="CE112" s="167"/>
      <c r="CF112" s="166"/>
      <c r="CG112" s="168"/>
      <c r="CH112" s="147"/>
      <c r="CI112" s="148"/>
      <c r="CJ112" s="147"/>
      <c r="CK112" s="149"/>
      <c r="CL112" s="51"/>
      <c r="CM112" s="248"/>
      <c r="CN112" s="249"/>
      <c r="CO112" s="249"/>
    </row>
    <row r="113" spans="1:93">
      <c r="A113" s="272">
        <v>112</v>
      </c>
      <c r="B113" s="1" t="s">
        <v>248</v>
      </c>
      <c r="C113" s="227">
        <v>24</v>
      </c>
      <c r="D113" s="10"/>
      <c r="E113" s="30"/>
      <c r="F113" s="9"/>
      <c r="G113" s="26"/>
      <c r="H113" s="9"/>
      <c r="I113" s="30"/>
      <c r="J113" s="10"/>
      <c r="K113" s="26"/>
      <c r="L113" s="10"/>
      <c r="M113" s="30"/>
      <c r="N113" s="10"/>
      <c r="O113" s="26"/>
      <c r="P113" s="10"/>
      <c r="Q113" s="30"/>
      <c r="R113" s="10"/>
      <c r="S113" s="26"/>
      <c r="T113" s="10"/>
      <c r="U113" s="30"/>
      <c r="V113" s="1"/>
      <c r="W113" s="28"/>
      <c r="X113" s="1"/>
      <c r="Y113" s="32"/>
      <c r="Z113" s="10"/>
      <c r="AA113" s="26"/>
      <c r="AB113" s="10"/>
      <c r="AC113" s="30"/>
      <c r="AD113" s="10"/>
      <c r="AE113" s="26"/>
      <c r="AF113" s="10"/>
      <c r="AG113" s="30"/>
      <c r="AH113" s="1"/>
      <c r="AI113" s="28"/>
      <c r="AJ113" s="1"/>
      <c r="AK113" s="32"/>
      <c r="AL113" s="9"/>
      <c r="AM113" s="26"/>
      <c r="AN113" s="10"/>
      <c r="AO113" s="30"/>
      <c r="AP113" s="42"/>
      <c r="AQ113" s="43"/>
      <c r="AR113" s="42"/>
      <c r="AS113" s="44"/>
      <c r="AT113" s="55"/>
      <c r="AU113" s="57"/>
      <c r="AV113" s="55"/>
      <c r="AW113" s="53"/>
      <c r="AX113" s="117"/>
      <c r="AY113" s="36"/>
      <c r="AZ113" s="117"/>
      <c r="BA113" s="37"/>
      <c r="BB113" s="42"/>
      <c r="BC113" s="43"/>
      <c r="BD113" s="42"/>
      <c r="BE113" s="44"/>
      <c r="BF113" s="55"/>
      <c r="BG113" s="57"/>
      <c r="BH113" s="55"/>
      <c r="BI113" s="53"/>
      <c r="BJ113" s="35"/>
      <c r="BK113" s="36"/>
      <c r="BL113" s="35"/>
      <c r="BM113" s="37"/>
      <c r="BN113" s="11"/>
      <c r="BO113" s="28"/>
      <c r="BP113" s="11"/>
      <c r="BQ113" s="32"/>
      <c r="BR113" s="9"/>
      <c r="BS113" s="26"/>
      <c r="BT113" s="9"/>
      <c r="BU113" s="30"/>
      <c r="BV113" s="131"/>
      <c r="BW113" s="132"/>
      <c r="BX113" s="131"/>
      <c r="BY113" s="133"/>
      <c r="BZ113" s="131"/>
      <c r="CA113" s="132"/>
      <c r="CB113" s="131"/>
      <c r="CC113" s="133"/>
      <c r="CD113" s="166"/>
      <c r="CE113" s="167"/>
      <c r="CF113" s="166"/>
      <c r="CG113" s="168"/>
      <c r="CH113" s="147"/>
      <c r="CI113" s="148"/>
      <c r="CJ113" s="147"/>
      <c r="CK113" s="149"/>
      <c r="CL113" s="51"/>
      <c r="CM113" s="12"/>
      <c r="CN113" s="249"/>
      <c r="CO113" s="249"/>
    </row>
    <row r="114" spans="1:93">
      <c r="A114" s="1">
        <v>113</v>
      </c>
      <c r="B114" s="1" t="s">
        <v>424</v>
      </c>
      <c r="C114" s="227">
        <v>22</v>
      </c>
      <c r="D114" s="10"/>
      <c r="E114" s="30"/>
      <c r="F114" s="9"/>
      <c r="G114" s="26"/>
      <c r="H114" s="9"/>
      <c r="I114" s="30"/>
      <c r="J114" s="10"/>
      <c r="K114" s="26"/>
      <c r="L114" s="10"/>
      <c r="M114" s="30"/>
      <c r="N114" s="10"/>
      <c r="O114" s="26"/>
      <c r="P114" s="10"/>
      <c r="Q114" s="30"/>
      <c r="R114" s="10"/>
      <c r="S114" s="26"/>
      <c r="T114" s="10"/>
      <c r="U114" s="30"/>
      <c r="V114" s="1"/>
      <c r="W114" s="28"/>
      <c r="X114" s="1"/>
      <c r="Y114" s="32"/>
      <c r="Z114" s="10"/>
      <c r="AA114" s="26"/>
      <c r="AB114" s="10"/>
      <c r="AC114" s="30"/>
      <c r="AD114" s="10"/>
      <c r="AE114" s="26"/>
      <c r="AF114" s="10"/>
      <c r="AG114" s="30"/>
      <c r="AH114" s="1"/>
      <c r="AI114" s="28"/>
      <c r="AJ114" s="1"/>
      <c r="AK114" s="32"/>
      <c r="AL114" s="9"/>
      <c r="AM114" s="26"/>
      <c r="AN114" s="10"/>
      <c r="AO114" s="30"/>
      <c r="AP114" s="42"/>
      <c r="AQ114" s="43"/>
      <c r="AR114" s="42"/>
      <c r="AS114" s="44"/>
      <c r="AT114" s="55"/>
      <c r="AU114" s="57"/>
      <c r="AV114" s="55"/>
      <c r="AW114" s="53"/>
      <c r="AX114" s="117"/>
      <c r="AY114" s="36"/>
      <c r="AZ114" s="117"/>
      <c r="BA114" s="37"/>
      <c r="BB114" s="42"/>
      <c r="BC114" s="43"/>
      <c r="BD114" s="42"/>
      <c r="BE114" s="44"/>
      <c r="BF114" s="55"/>
      <c r="BG114" s="57"/>
      <c r="BH114" s="55"/>
      <c r="BI114" s="53"/>
      <c r="BJ114" s="35"/>
      <c r="BK114" s="36"/>
      <c r="BL114" s="35"/>
      <c r="BM114" s="37"/>
      <c r="BN114" s="11"/>
      <c r="BO114" s="28"/>
      <c r="BP114" s="11"/>
      <c r="BQ114" s="32"/>
      <c r="BR114" s="9"/>
      <c r="BS114" s="26"/>
      <c r="BT114" s="9"/>
      <c r="BU114" s="30"/>
      <c r="BV114" s="131"/>
      <c r="BW114" s="132"/>
      <c r="BX114" s="131"/>
      <c r="BY114" s="133"/>
      <c r="BZ114" s="131"/>
      <c r="CA114" s="132"/>
      <c r="CB114" s="131"/>
      <c r="CC114" s="133"/>
      <c r="CD114" s="166"/>
      <c r="CE114" s="167"/>
      <c r="CF114" s="166"/>
      <c r="CG114" s="168"/>
      <c r="CH114" s="147"/>
      <c r="CI114" s="148"/>
      <c r="CJ114" s="147"/>
      <c r="CK114" s="149"/>
      <c r="CL114" s="51"/>
      <c r="CM114" s="12"/>
      <c r="CN114" s="249"/>
      <c r="CO114" s="249"/>
    </row>
    <row r="115" spans="1:93">
      <c r="A115" s="272">
        <v>114</v>
      </c>
      <c r="B115" s="1" t="s">
        <v>263</v>
      </c>
      <c r="C115" s="292">
        <v>22</v>
      </c>
      <c r="D115" s="10"/>
      <c r="E115" s="30"/>
      <c r="F115" s="9"/>
      <c r="G115" s="26"/>
      <c r="H115" s="9"/>
      <c r="I115" s="30"/>
      <c r="J115" s="10"/>
      <c r="K115" s="26"/>
      <c r="L115" s="10"/>
      <c r="M115" s="30"/>
      <c r="N115" s="10"/>
      <c r="O115" s="26"/>
      <c r="P115" s="10"/>
      <c r="Q115" s="30"/>
      <c r="R115" s="10"/>
      <c r="S115" s="26"/>
      <c r="T115" s="10"/>
      <c r="U115" s="30"/>
      <c r="V115" s="1"/>
      <c r="W115" s="28"/>
      <c r="X115" s="1"/>
      <c r="Y115" s="32"/>
      <c r="Z115" s="10"/>
      <c r="AA115" s="26"/>
      <c r="AB115" s="10"/>
      <c r="AC115" s="30"/>
      <c r="AD115" s="10"/>
      <c r="AE115" s="26"/>
      <c r="AF115" s="10"/>
      <c r="AG115" s="30"/>
      <c r="AH115" s="1"/>
      <c r="AI115" s="28"/>
      <c r="AJ115" s="1"/>
      <c r="AK115" s="32"/>
      <c r="AL115" s="9"/>
      <c r="AM115" s="26"/>
      <c r="AN115" s="10"/>
      <c r="AO115" s="30"/>
      <c r="AP115" s="42"/>
      <c r="AQ115" s="43"/>
      <c r="AR115" s="42"/>
      <c r="AS115" s="44"/>
      <c r="AT115" s="55"/>
      <c r="AU115" s="57"/>
      <c r="AV115" s="55"/>
      <c r="AW115" s="53"/>
      <c r="AX115" s="117"/>
      <c r="AY115" s="36"/>
      <c r="AZ115" s="117"/>
      <c r="BA115" s="37"/>
      <c r="BB115" s="42"/>
      <c r="BC115" s="43"/>
      <c r="BD115" s="42"/>
      <c r="BE115" s="44"/>
      <c r="BF115" s="55"/>
      <c r="BG115" s="57"/>
      <c r="BH115" s="55"/>
      <c r="BI115" s="53"/>
      <c r="BJ115" s="35"/>
      <c r="BK115" s="36"/>
      <c r="BL115" s="35"/>
      <c r="BM115" s="37"/>
      <c r="BN115" s="11"/>
      <c r="BO115" s="28"/>
      <c r="BP115" s="11"/>
      <c r="BQ115" s="32"/>
      <c r="BR115" s="9"/>
      <c r="BS115" s="26"/>
      <c r="BT115" s="9"/>
      <c r="BU115" s="30"/>
      <c r="BV115" s="131"/>
      <c r="BW115" s="132"/>
      <c r="BX115" s="131"/>
      <c r="BY115" s="133"/>
      <c r="BZ115" s="131"/>
      <c r="CA115" s="132"/>
      <c r="CB115" s="131"/>
      <c r="CC115" s="133"/>
      <c r="CD115" s="166"/>
      <c r="CE115" s="167"/>
      <c r="CF115" s="166"/>
      <c r="CG115" s="168"/>
      <c r="CH115" s="147"/>
      <c r="CI115" s="148"/>
      <c r="CJ115" s="147"/>
      <c r="CK115" s="149"/>
      <c r="CL115" s="51"/>
      <c r="CM115" s="12"/>
      <c r="CN115" s="249"/>
      <c r="CO115" s="249"/>
    </row>
    <row r="116" spans="1:93">
      <c r="A116" s="1">
        <v>115</v>
      </c>
      <c r="B116" s="1" t="s">
        <v>413</v>
      </c>
      <c r="C116" s="292">
        <v>22</v>
      </c>
      <c r="D116" s="10"/>
      <c r="E116" s="30"/>
      <c r="F116" s="9"/>
      <c r="G116" s="26"/>
      <c r="H116" s="9"/>
      <c r="I116" s="30"/>
      <c r="J116" s="10"/>
      <c r="K116" s="26"/>
      <c r="L116" s="10"/>
      <c r="M116" s="30"/>
      <c r="N116" s="10"/>
      <c r="O116" s="26"/>
      <c r="P116" s="10"/>
      <c r="Q116" s="30"/>
      <c r="R116" s="10"/>
      <c r="S116" s="26"/>
      <c r="T116" s="10"/>
      <c r="U116" s="30"/>
      <c r="V116" s="1"/>
      <c r="W116" s="28"/>
      <c r="X116" s="1"/>
      <c r="Y116" s="32"/>
      <c r="Z116" s="10"/>
      <c r="AA116" s="26"/>
      <c r="AB116" s="10"/>
      <c r="AC116" s="30"/>
      <c r="AD116" s="10"/>
      <c r="AE116" s="26"/>
      <c r="AF116" s="10"/>
      <c r="AG116" s="30"/>
      <c r="AH116" s="1"/>
      <c r="AI116" s="28"/>
      <c r="AJ116" s="1"/>
      <c r="AK116" s="32"/>
      <c r="AL116" s="9"/>
      <c r="AM116" s="26"/>
      <c r="AN116" s="10"/>
      <c r="AO116" s="30"/>
      <c r="AP116" s="42"/>
      <c r="AQ116" s="43"/>
      <c r="AR116" s="42"/>
      <c r="AS116" s="44"/>
      <c r="AT116" s="55"/>
      <c r="AU116" s="57"/>
      <c r="AV116" s="55"/>
      <c r="AW116" s="53"/>
      <c r="AX116" s="117"/>
      <c r="AY116" s="36"/>
      <c r="AZ116" s="117"/>
      <c r="BA116" s="37"/>
      <c r="BB116" s="42"/>
      <c r="BC116" s="43"/>
      <c r="BD116" s="42"/>
      <c r="BE116" s="44"/>
      <c r="BF116" s="55"/>
      <c r="BG116" s="57"/>
      <c r="BH116" s="55"/>
      <c r="BI116" s="53"/>
      <c r="BJ116" s="35"/>
      <c r="BK116" s="36"/>
      <c r="BL116" s="35"/>
      <c r="BM116" s="37"/>
      <c r="BN116" s="11"/>
      <c r="BO116" s="28"/>
      <c r="BP116" s="11"/>
      <c r="BQ116" s="32"/>
      <c r="BR116" s="9"/>
      <c r="BS116" s="26"/>
      <c r="BT116" s="9"/>
      <c r="BU116" s="30"/>
      <c r="BV116" s="131"/>
      <c r="BW116" s="132"/>
      <c r="BX116" s="131"/>
      <c r="BY116" s="133"/>
      <c r="BZ116" s="131"/>
      <c r="CA116" s="132"/>
      <c r="CB116" s="131"/>
      <c r="CC116" s="133"/>
      <c r="CD116" s="166"/>
      <c r="CE116" s="167"/>
      <c r="CF116" s="166"/>
      <c r="CG116" s="168"/>
      <c r="CH116" s="147"/>
      <c r="CI116" s="148"/>
      <c r="CJ116" s="147"/>
      <c r="CK116" s="149"/>
      <c r="CL116" s="51"/>
      <c r="CM116" s="12"/>
      <c r="CN116" s="249"/>
      <c r="CO116" s="249"/>
    </row>
    <row r="117" spans="1:93">
      <c r="A117" s="272">
        <v>116</v>
      </c>
      <c r="B117" s="272" t="s">
        <v>421</v>
      </c>
      <c r="C117" s="227">
        <v>21</v>
      </c>
      <c r="D117" s="10"/>
      <c r="E117" s="30"/>
      <c r="F117" s="9"/>
      <c r="G117" s="26"/>
      <c r="H117" s="9"/>
      <c r="I117" s="30"/>
      <c r="J117" s="10"/>
      <c r="K117" s="26"/>
      <c r="L117" s="10"/>
      <c r="M117" s="30"/>
      <c r="N117" s="10"/>
      <c r="O117" s="26"/>
      <c r="P117" s="10"/>
      <c r="Q117" s="30"/>
      <c r="R117" s="10"/>
      <c r="S117" s="26"/>
      <c r="T117" s="10"/>
      <c r="U117" s="30"/>
      <c r="V117" s="1"/>
      <c r="W117" s="28"/>
      <c r="X117" s="1"/>
      <c r="Y117" s="32"/>
      <c r="Z117" s="10"/>
      <c r="AA117" s="26"/>
      <c r="AB117" s="10"/>
      <c r="AC117" s="30"/>
      <c r="AD117" s="10"/>
      <c r="AE117" s="26"/>
      <c r="AF117" s="10"/>
      <c r="AG117" s="30"/>
      <c r="AH117" s="1"/>
      <c r="AI117" s="28"/>
      <c r="AJ117" s="1"/>
      <c r="AK117" s="32"/>
      <c r="AL117" s="9"/>
      <c r="AM117" s="26"/>
      <c r="AN117" s="10"/>
      <c r="AO117" s="30"/>
      <c r="AP117" s="42"/>
      <c r="AQ117" s="43"/>
      <c r="AR117" s="42"/>
      <c r="AS117" s="44"/>
      <c r="AT117" s="55"/>
      <c r="AU117" s="57"/>
      <c r="AV117" s="55"/>
      <c r="AW117" s="53"/>
      <c r="AX117" s="117"/>
      <c r="AY117" s="36"/>
      <c r="AZ117" s="117"/>
      <c r="BA117" s="37"/>
      <c r="BB117" s="42"/>
      <c r="BC117" s="43"/>
      <c r="BD117" s="42"/>
      <c r="BE117" s="44"/>
      <c r="BF117" s="55"/>
      <c r="BG117" s="57"/>
      <c r="BH117" s="55"/>
      <c r="BI117" s="53"/>
      <c r="BJ117" s="35"/>
      <c r="BK117" s="36"/>
      <c r="BL117" s="35"/>
      <c r="BM117" s="37"/>
      <c r="BN117" s="11"/>
      <c r="BO117" s="28"/>
      <c r="BP117" s="11"/>
      <c r="BQ117" s="32"/>
      <c r="BR117" s="9"/>
      <c r="BS117" s="26"/>
      <c r="BT117" s="9"/>
      <c r="BU117" s="30"/>
      <c r="BV117" s="131"/>
      <c r="BW117" s="132"/>
      <c r="BX117" s="131"/>
      <c r="BY117" s="133"/>
      <c r="BZ117" s="131"/>
      <c r="CA117" s="132"/>
      <c r="CB117" s="131"/>
      <c r="CC117" s="133"/>
      <c r="CD117" s="166"/>
      <c r="CE117" s="167"/>
      <c r="CF117" s="166"/>
      <c r="CG117" s="168"/>
      <c r="CH117" s="147"/>
      <c r="CI117" s="148"/>
      <c r="CJ117" s="147"/>
      <c r="CK117" s="149"/>
      <c r="CL117" s="51"/>
      <c r="CM117" s="12"/>
      <c r="CN117" s="249"/>
      <c r="CO117" s="249"/>
    </row>
    <row r="118" spans="1:93">
      <c r="A118" s="1">
        <v>117</v>
      </c>
      <c r="B118" s="1" t="s">
        <v>245</v>
      </c>
      <c r="C118" s="227">
        <v>20</v>
      </c>
      <c r="D118" s="10"/>
      <c r="E118" s="30"/>
      <c r="F118" s="9"/>
      <c r="G118" s="26"/>
      <c r="H118" s="9"/>
      <c r="I118" s="30"/>
      <c r="J118" s="10"/>
      <c r="K118" s="26"/>
      <c r="L118" s="10"/>
      <c r="M118" s="30"/>
      <c r="N118" s="10"/>
      <c r="O118" s="26"/>
      <c r="P118" s="10"/>
      <c r="Q118" s="30"/>
      <c r="R118" s="10"/>
      <c r="S118" s="26"/>
      <c r="T118" s="10"/>
      <c r="U118" s="30"/>
      <c r="V118" s="1"/>
      <c r="W118" s="28"/>
      <c r="X118" s="1"/>
      <c r="Y118" s="32"/>
      <c r="Z118" s="10"/>
      <c r="AA118" s="26"/>
      <c r="AB118" s="10"/>
      <c r="AC118" s="30"/>
      <c r="AD118" s="10"/>
      <c r="AE118" s="26"/>
      <c r="AF118" s="10"/>
      <c r="AG118" s="30"/>
      <c r="AH118" s="1"/>
      <c r="AI118" s="28"/>
      <c r="AJ118" s="1"/>
      <c r="AK118" s="32"/>
      <c r="AL118" s="9"/>
      <c r="AM118" s="26"/>
      <c r="AN118" s="10"/>
      <c r="AO118" s="30"/>
      <c r="AP118" s="42"/>
      <c r="AQ118" s="43"/>
      <c r="AR118" s="42"/>
      <c r="AS118" s="44"/>
      <c r="AT118" s="55"/>
      <c r="AU118" s="57"/>
      <c r="AV118" s="55"/>
      <c r="AW118" s="53"/>
      <c r="AX118" s="117"/>
      <c r="AY118" s="36"/>
      <c r="AZ118" s="117"/>
      <c r="BA118" s="37"/>
      <c r="BB118" s="42"/>
      <c r="BC118" s="43"/>
      <c r="BD118" s="42"/>
      <c r="BE118" s="44"/>
      <c r="BF118" s="55"/>
      <c r="BG118" s="57"/>
      <c r="BH118" s="55"/>
      <c r="BI118" s="53"/>
      <c r="BJ118" s="35"/>
      <c r="BK118" s="36"/>
      <c r="BL118" s="35"/>
      <c r="BM118" s="37"/>
      <c r="BN118" s="11"/>
      <c r="BO118" s="28"/>
      <c r="BP118" s="11"/>
      <c r="BQ118" s="32"/>
      <c r="BR118" s="9"/>
      <c r="BS118" s="26"/>
      <c r="BT118" s="9"/>
      <c r="BU118" s="30"/>
      <c r="BV118" s="131"/>
      <c r="BW118" s="132"/>
      <c r="BX118" s="131"/>
      <c r="BY118" s="133"/>
      <c r="BZ118" s="131"/>
      <c r="CA118" s="132"/>
      <c r="CB118" s="131"/>
      <c r="CC118" s="133"/>
      <c r="CD118" s="166"/>
      <c r="CE118" s="167"/>
      <c r="CF118" s="166"/>
      <c r="CG118" s="168"/>
      <c r="CH118" s="147"/>
      <c r="CI118" s="148"/>
      <c r="CJ118" s="147"/>
      <c r="CK118" s="149"/>
      <c r="CL118" s="51"/>
      <c r="CM118" s="12"/>
      <c r="CN118" s="249"/>
      <c r="CO118" s="249"/>
    </row>
    <row r="119" spans="1:93">
      <c r="A119" s="272">
        <v>118</v>
      </c>
      <c r="B119" s="293" t="s">
        <v>441</v>
      </c>
      <c r="C119" s="227">
        <v>18</v>
      </c>
      <c r="D119" s="10"/>
      <c r="E119" s="30"/>
      <c r="F119" s="9"/>
      <c r="G119" s="26"/>
      <c r="H119" s="9"/>
      <c r="I119" s="30"/>
      <c r="J119" s="10"/>
      <c r="K119" s="26"/>
      <c r="L119" s="10"/>
      <c r="M119" s="30"/>
      <c r="N119" s="10"/>
      <c r="O119" s="26"/>
      <c r="P119" s="10"/>
      <c r="Q119" s="30"/>
      <c r="R119" s="10"/>
      <c r="S119" s="26"/>
      <c r="T119" s="10"/>
      <c r="U119" s="30"/>
      <c r="V119" s="1"/>
      <c r="W119" s="28"/>
      <c r="X119" s="1"/>
      <c r="Y119" s="32"/>
      <c r="Z119" s="10"/>
      <c r="AA119" s="26"/>
      <c r="AB119" s="10"/>
      <c r="AC119" s="30"/>
      <c r="AD119" s="10"/>
      <c r="AE119" s="26"/>
      <c r="AF119" s="10"/>
      <c r="AG119" s="30"/>
      <c r="AH119" s="1"/>
      <c r="AI119" s="28"/>
      <c r="AJ119" s="1"/>
      <c r="AK119" s="32"/>
      <c r="AL119" s="9"/>
      <c r="AM119" s="26"/>
      <c r="AN119" s="10"/>
      <c r="AO119" s="30"/>
      <c r="AP119" s="42"/>
      <c r="AQ119" s="43"/>
      <c r="AR119" s="42"/>
      <c r="AS119" s="44"/>
      <c r="AT119" s="55"/>
      <c r="AU119" s="57"/>
      <c r="AV119" s="55"/>
      <c r="AW119" s="53"/>
      <c r="AX119" s="117"/>
      <c r="AY119" s="36"/>
      <c r="AZ119" s="117"/>
      <c r="BA119" s="37"/>
      <c r="BB119" s="42"/>
      <c r="BC119" s="43"/>
      <c r="BD119" s="42"/>
      <c r="BE119" s="44"/>
      <c r="BF119" s="55"/>
      <c r="BG119" s="57"/>
      <c r="BH119" s="55"/>
      <c r="BI119" s="53"/>
      <c r="BJ119" s="35"/>
      <c r="BK119" s="36"/>
      <c r="BL119" s="35"/>
      <c r="BM119" s="37"/>
      <c r="BN119" s="11"/>
      <c r="BO119" s="28"/>
      <c r="BP119" s="11"/>
      <c r="BQ119" s="32"/>
      <c r="BR119" s="9"/>
      <c r="BS119" s="26"/>
      <c r="BT119" s="9"/>
      <c r="BU119" s="30"/>
      <c r="BV119" s="131"/>
      <c r="BW119" s="132"/>
      <c r="BX119" s="131"/>
      <c r="BY119" s="133"/>
      <c r="BZ119" s="131"/>
      <c r="CA119" s="132"/>
      <c r="CB119" s="131"/>
      <c r="CC119" s="133"/>
      <c r="CD119" s="166"/>
      <c r="CE119" s="167"/>
      <c r="CF119" s="166"/>
      <c r="CG119" s="168"/>
      <c r="CH119" s="147"/>
      <c r="CI119" s="148"/>
      <c r="CJ119" s="147"/>
      <c r="CK119" s="149"/>
      <c r="CL119" s="51"/>
      <c r="CM119" s="12"/>
      <c r="CN119" s="249"/>
      <c r="CO119" s="249"/>
    </row>
    <row r="120" spans="1:93">
      <c r="A120" s="1">
        <v>119</v>
      </c>
      <c r="B120" s="1" t="s">
        <v>464</v>
      </c>
      <c r="C120" s="292">
        <v>18</v>
      </c>
      <c r="D120" s="10"/>
      <c r="E120" s="30"/>
      <c r="F120" s="9"/>
      <c r="G120" s="26"/>
      <c r="H120" s="9"/>
      <c r="I120" s="30"/>
      <c r="J120" s="10"/>
      <c r="K120" s="26"/>
      <c r="L120" s="10"/>
      <c r="M120" s="30"/>
      <c r="N120" s="10"/>
      <c r="O120" s="26"/>
      <c r="P120" s="10"/>
      <c r="Q120" s="30"/>
      <c r="R120" s="10"/>
      <c r="S120" s="26"/>
      <c r="T120" s="10"/>
      <c r="U120" s="30"/>
      <c r="V120" s="1"/>
      <c r="W120" s="28"/>
      <c r="X120" s="1"/>
      <c r="Y120" s="32"/>
      <c r="Z120" s="10"/>
      <c r="AA120" s="26"/>
      <c r="AB120" s="10"/>
      <c r="AC120" s="30"/>
      <c r="AD120" s="10"/>
      <c r="AE120" s="26"/>
      <c r="AF120" s="10"/>
      <c r="AG120" s="30"/>
      <c r="AH120" s="1"/>
      <c r="AI120" s="28"/>
      <c r="AJ120" s="1"/>
      <c r="AK120" s="32"/>
      <c r="AL120" s="9"/>
      <c r="AM120" s="26"/>
      <c r="AN120" s="10"/>
      <c r="AO120" s="30"/>
      <c r="AP120" s="42"/>
      <c r="AQ120" s="43"/>
      <c r="AR120" s="42"/>
      <c r="AS120" s="44"/>
      <c r="AT120" s="55"/>
      <c r="AU120" s="57"/>
      <c r="AV120" s="55"/>
      <c r="AW120" s="53"/>
      <c r="AX120" s="117"/>
      <c r="AY120" s="36"/>
      <c r="AZ120" s="117"/>
      <c r="BA120" s="37"/>
      <c r="BB120" s="42"/>
      <c r="BC120" s="43"/>
      <c r="BD120" s="42"/>
      <c r="BE120" s="44"/>
      <c r="BF120" s="55"/>
      <c r="BG120" s="57"/>
      <c r="BH120" s="55"/>
      <c r="BI120" s="53"/>
      <c r="BJ120" s="35"/>
      <c r="BK120" s="36"/>
      <c r="BL120" s="35"/>
      <c r="BM120" s="37"/>
      <c r="BN120" s="11"/>
      <c r="BO120" s="28"/>
      <c r="BP120" s="11"/>
      <c r="BQ120" s="32"/>
      <c r="BR120" s="9"/>
      <c r="BS120" s="26"/>
      <c r="BT120" s="9"/>
      <c r="BU120" s="30"/>
      <c r="BV120" s="131"/>
      <c r="BW120" s="132"/>
      <c r="BX120" s="131"/>
      <c r="BY120" s="133"/>
      <c r="BZ120" s="131"/>
      <c r="CA120" s="132"/>
      <c r="CB120" s="131"/>
      <c r="CC120" s="133"/>
      <c r="CD120" s="166"/>
      <c r="CE120" s="167"/>
      <c r="CF120" s="166"/>
      <c r="CG120" s="168"/>
      <c r="CH120" s="147"/>
      <c r="CI120" s="148"/>
      <c r="CJ120" s="147"/>
      <c r="CK120" s="149"/>
      <c r="CL120" s="51"/>
      <c r="CM120" s="12"/>
      <c r="CN120" s="249"/>
      <c r="CO120" s="249"/>
    </row>
    <row r="121" spans="1:93">
      <c r="A121" s="272">
        <v>120</v>
      </c>
      <c r="B121" s="1" t="s">
        <v>443</v>
      </c>
      <c r="C121" s="227">
        <v>16</v>
      </c>
      <c r="D121" s="10"/>
      <c r="E121" s="30"/>
      <c r="F121" s="9"/>
      <c r="G121" s="26"/>
      <c r="H121" s="9"/>
      <c r="I121" s="30"/>
      <c r="J121" s="10"/>
      <c r="K121" s="26"/>
      <c r="L121" s="10"/>
      <c r="M121" s="30"/>
      <c r="N121" s="10"/>
      <c r="O121" s="26"/>
      <c r="P121" s="10"/>
      <c r="Q121" s="30"/>
      <c r="R121" s="10"/>
      <c r="S121" s="26"/>
      <c r="T121" s="10"/>
      <c r="U121" s="30"/>
      <c r="V121" s="1"/>
      <c r="W121" s="28"/>
      <c r="X121" s="1"/>
      <c r="Y121" s="32"/>
      <c r="Z121" s="10"/>
      <c r="AA121" s="26"/>
      <c r="AB121" s="10"/>
      <c r="AC121" s="30"/>
      <c r="AD121" s="10"/>
      <c r="AE121" s="26"/>
      <c r="AF121" s="10"/>
      <c r="AG121" s="30"/>
      <c r="AH121" s="1"/>
      <c r="AI121" s="28"/>
      <c r="AJ121" s="1"/>
      <c r="AK121" s="32"/>
      <c r="AL121" s="9"/>
      <c r="AM121" s="26"/>
      <c r="AN121" s="10"/>
      <c r="AO121" s="30"/>
      <c r="AP121" s="42"/>
      <c r="AQ121" s="43"/>
      <c r="AR121" s="42"/>
      <c r="AS121" s="44"/>
      <c r="AT121" s="55"/>
      <c r="AU121" s="57"/>
      <c r="AV121" s="55"/>
      <c r="AW121" s="53"/>
      <c r="AX121" s="117"/>
      <c r="AY121" s="36"/>
      <c r="AZ121" s="117"/>
      <c r="BA121" s="37"/>
      <c r="BB121" s="42"/>
      <c r="BC121" s="43"/>
      <c r="BD121" s="42"/>
      <c r="BE121" s="44"/>
      <c r="BF121" s="55"/>
      <c r="BG121" s="57"/>
      <c r="BH121" s="55"/>
      <c r="BI121" s="53"/>
      <c r="BJ121" s="35"/>
      <c r="BK121" s="36"/>
      <c r="BL121" s="35"/>
      <c r="BM121" s="37"/>
      <c r="BN121" s="11"/>
      <c r="BO121" s="28"/>
      <c r="BP121" s="11"/>
      <c r="BQ121" s="32"/>
      <c r="BR121" s="9"/>
      <c r="BS121" s="26"/>
      <c r="BT121" s="9"/>
      <c r="BU121" s="30"/>
      <c r="BV121" s="131"/>
      <c r="BW121" s="132"/>
      <c r="BX121" s="131"/>
      <c r="BY121" s="133"/>
      <c r="BZ121" s="131"/>
      <c r="CA121" s="132"/>
      <c r="CB121" s="131"/>
      <c r="CC121" s="133"/>
      <c r="CD121" s="166"/>
      <c r="CE121" s="167"/>
      <c r="CF121" s="166"/>
      <c r="CG121" s="168"/>
      <c r="CH121" s="147"/>
      <c r="CI121" s="148"/>
      <c r="CJ121" s="147"/>
      <c r="CK121" s="149"/>
      <c r="CL121" s="51"/>
      <c r="CM121" s="12"/>
      <c r="CN121" s="249"/>
      <c r="CO121" s="249"/>
    </row>
    <row r="122" spans="1:93">
      <c r="A122" s="1">
        <v>121</v>
      </c>
      <c r="B122" s="1" t="s">
        <v>471</v>
      </c>
      <c r="C122" s="227">
        <v>15</v>
      </c>
      <c r="D122" s="10"/>
      <c r="E122" s="30"/>
      <c r="F122" s="9"/>
      <c r="G122" s="26"/>
      <c r="H122" s="9"/>
      <c r="I122" s="30"/>
      <c r="J122" s="10"/>
      <c r="K122" s="26"/>
      <c r="L122" s="10"/>
      <c r="M122" s="30"/>
      <c r="N122" s="10"/>
      <c r="O122" s="26"/>
      <c r="P122" s="10"/>
      <c r="Q122" s="30"/>
      <c r="R122" s="10"/>
      <c r="S122" s="26"/>
      <c r="T122" s="10"/>
      <c r="U122" s="30"/>
      <c r="V122" s="1"/>
      <c r="W122" s="28"/>
      <c r="X122" s="1"/>
      <c r="Y122" s="32"/>
      <c r="Z122" s="10"/>
      <c r="AA122" s="26"/>
      <c r="AB122" s="10"/>
      <c r="AC122" s="30"/>
      <c r="AD122" s="10"/>
      <c r="AE122" s="26"/>
      <c r="AF122" s="10"/>
      <c r="AG122" s="30"/>
      <c r="AH122" s="1"/>
      <c r="AI122" s="28"/>
      <c r="AJ122" s="1"/>
      <c r="AK122" s="32"/>
      <c r="AL122" s="9"/>
      <c r="AM122" s="26"/>
      <c r="AN122" s="10"/>
      <c r="AO122" s="30"/>
      <c r="AP122" s="42"/>
      <c r="AQ122" s="43"/>
      <c r="AR122" s="42"/>
      <c r="AS122" s="44"/>
      <c r="AT122" s="55"/>
      <c r="AU122" s="57"/>
      <c r="AV122" s="55"/>
      <c r="AW122" s="53"/>
      <c r="AX122" s="117"/>
      <c r="AY122" s="36"/>
      <c r="AZ122" s="117"/>
      <c r="BA122" s="37"/>
      <c r="BB122" s="42"/>
      <c r="BC122" s="43"/>
      <c r="BD122" s="42"/>
      <c r="BE122" s="44"/>
      <c r="BF122" s="55"/>
      <c r="BG122" s="57"/>
      <c r="BH122" s="55"/>
      <c r="BI122" s="53"/>
      <c r="BJ122" s="35"/>
      <c r="BK122" s="36"/>
      <c r="BL122" s="35"/>
      <c r="BM122" s="37"/>
      <c r="BN122" s="11"/>
      <c r="BO122" s="28"/>
      <c r="BP122" s="11"/>
      <c r="BQ122" s="32"/>
      <c r="BR122" s="9"/>
      <c r="BS122" s="26"/>
      <c r="BT122" s="9"/>
      <c r="BU122" s="30"/>
      <c r="BV122" s="131"/>
      <c r="BW122" s="132"/>
      <c r="BX122" s="131"/>
      <c r="BY122" s="133"/>
      <c r="BZ122" s="131"/>
      <c r="CA122" s="132"/>
      <c r="CB122" s="131"/>
      <c r="CC122" s="133"/>
      <c r="CD122" s="166"/>
      <c r="CE122" s="167"/>
      <c r="CF122" s="166"/>
      <c r="CG122" s="168"/>
      <c r="CH122" s="147"/>
      <c r="CI122" s="148"/>
      <c r="CJ122" s="147"/>
      <c r="CK122" s="149"/>
      <c r="CL122" s="51"/>
      <c r="CM122" s="12"/>
      <c r="CN122" s="267"/>
      <c r="CO122" s="267"/>
    </row>
    <row r="123" spans="1:93">
      <c r="A123" s="272">
        <v>122</v>
      </c>
      <c r="B123" s="272" t="s">
        <v>313</v>
      </c>
      <c r="C123" s="227">
        <v>15</v>
      </c>
      <c r="D123" s="10"/>
      <c r="E123" s="30"/>
      <c r="F123" s="9"/>
      <c r="G123" s="26"/>
      <c r="H123" s="9"/>
      <c r="I123" s="30"/>
      <c r="J123" s="10"/>
      <c r="K123" s="26"/>
      <c r="L123" s="10"/>
      <c r="M123" s="30"/>
      <c r="N123" s="10"/>
      <c r="O123" s="26"/>
      <c r="P123" s="10"/>
      <c r="Q123" s="30"/>
      <c r="R123" s="10"/>
      <c r="S123" s="26"/>
      <c r="T123" s="10"/>
      <c r="U123" s="30"/>
      <c r="V123" s="1"/>
      <c r="W123" s="28"/>
      <c r="X123" s="1"/>
      <c r="Y123" s="32"/>
      <c r="Z123" s="10"/>
      <c r="AA123" s="26"/>
      <c r="AB123" s="10"/>
      <c r="AC123" s="30"/>
      <c r="AD123" s="10"/>
      <c r="AE123" s="26"/>
      <c r="AF123" s="10"/>
      <c r="AG123" s="30"/>
      <c r="AH123" s="1"/>
      <c r="AI123" s="28"/>
      <c r="AJ123" s="1"/>
      <c r="AK123" s="32"/>
      <c r="AL123" s="9"/>
      <c r="AM123" s="26"/>
      <c r="AN123" s="10"/>
      <c r="AO123" s="30"/>
      <c r="AP123" s="42"/>
      <c r="AQ123" s="43"/>
      <c r="AR123" s="42"/>
      <c r="AS123" s="44"/>
      <c r="AT123" s="55"/>
      <c r="AU123" s="57"/>
      <c r="AV123" s="55"/>
      <c r="AW123" s="53"/>
      <c r="AX123" s="117"/>
      <c r="AY123" s="36"/>
      <c r="AZ123" s="117"/>
      <c r="BA123" s="37"/>
      <c r="BB123" s="42"/>
      <c r="BC123" s="43"/>
      <c r="BD123" s="42"/>
      <c r="BE123" s="44"/>
      <c r="BF123" s="55"/>
      <c r="BG123" s="57"/>
      <c r="BH123" s="55"/>
      <c r="BI123" s="53"/>
      <c r="BJ123" s="35"/>
      <c r="BK123" s="36"/>
      <c r="BL123" s="35"/>
      <c r="BM123" s="37"/>
      <c r="BN123" s="11"/>
      <c r="BO123" s="28"/>
      <c r="BP123" s="11"/>
      <c r="BQ123" s="32"/>
      <c r="BR123" s="9"/>
      <c r="BS123" s="26"/>
      <c r="BT123" s="9"/>
      <c r="BU123" s="30"/>
      <c r="BV123" s="131"/>
      <c r="BW123" s="132"/>
      <c r="BX123" s="131"/>
      <c r="BY123" s="133"/>
      <c r="BZ123" s="131"/>
      <c r="CA123" s="132"/>
      <c r="CB123" s="131"/>
      <c r="CC123" s="133"/>
      <c r="CD123" s="166"/>
      <c r="CE123" s="167"/>
      <c r="CF123" s="166"/>
      <c r="CG123" s="168"/>
      <c r="CH123" s="147"/>
      <c r="CI123" s="148"/>
      <c r="CJ123" s="147"/>
      <c r="CK123" s="149"/>
      <c r="CL123" s="51"/>
      <c r="CM123" s="12"/>
      <c r="CN123" s="267"/>
      <c r="CO123" s="267"/>
    </row>
    <row r="124" spans="1:93">
      <c r="A124" s="1">
        <v>123</v>
      </c>
      <c r="B124" s="1" t="s">
        <v>401</v>
      </c>
      <c r="C124" s="227">
        <v>15</v>
      </c>
      <c r="D124" s="10"/>
      <c r="E124" s="30"/>
      <c r="F124" s="9"/>
      <c r="G124" s="26"/>
      <c r="H124" s="9"/>
      <c r="I124" s="30"/>
      <c r="J124" s="10"/>
      <c r="K124" s="26"/>
      <c r="L124" s="10"/>
      <c r="M124" s="30"/>
      <c r="N124" s="10"/>
      <c r="O124" s="26"/>
      <c r="P124" s="10"/>
      <c r="Q124" s="30"/>
      <c r="R124" s="10"/>
      <c r="S124" s="26"/>
      <c r="T124" s="10"/>
      <c r="U124" s="30"/>
      <c r="V124" s="1"/>
      <c r="W124" s="28"/>
      <c r="X124" s="1"/>
      <c r="Y124" s="32"/>
      <c r="Z124" s="10"/>
      <c r="AA124" s="26"/>
      <c r="AB124" s="10"/>
      <c r="AC124" s="30"/>
      <c r="AD124" s="10"/>
      <c r="AE124" s="26"/>
      <c r="AF124" s="10"/>
      <c r="AG124" s="30"/>
      <c r="AH124" s="1"/>
      <c r="AI124" s="28"/>
      <c r="AJ124" s="1"/>
      <c r="AK124" s="32"/>
      <c r="AL124" s="9"/>
      <c r="AM124" s="26"/>
      <c r="AN124" s="10"/>
      <c r="AO124" s="30"/>
      <c r="AP124" s="42"/>
      <c r="AQ124" s="43"/>
      <c r="AR124" s="42"/>
      <c r="AS124" s="44"/>
      <c r="AT124" s="55"/>
      <c r="AU124" s="57"/>
      <c r="AV124" s="55"/>
      <c r="AW124" s="53"/>
      <c r="AX124" s="117"/>
      <c r="AY124" s="36"/>
      <c r="AZ124" s="117"/>
      <c r="BA124" s="37"/>
      <c r="BB124" s="42"/>
      <c r="BC124" s="43"/>
      <c r="BD124" s="42"/>
      <c r="BE124" s="44"/>
      <c r="BF124" s="55"/>
      <c r="BG124" s="57"/>
      <c r="BH124" s="55"/>
      <c r="BI124" s="53"/>
      <c r="BJ124" s="35"/>
      <c r="BK124" s="36"/>
      <c r="BL124" s="35"/>
      <c r="BM124" s="37"/>
      <c r="BN124" s="11"/>
      <c r="BO124" s="28"/>
      <c r="BP124" s="11"/>
      <c r="BQ124" s="32"/>
      <c r="BR124" s="9"/>
      <c r="BS124" s="26"/>
      <c r="BT124" s="9"/>
      <c r="BU124" s="30"/>
      <c r="BV124" s="131"/>
      <c r="BW124" s="132"/>
      <c r="BX124" s="131"/>
      <c r="BY124" s="133"/>
      <c r="BZ124" s="131"/>
      <c r="CA124" s="132"/>
      <c r="CB124" s="131"/>
      <c r="CC124" s="133"/>
      <c r="CD124" s="166"/>
      <c r="CE124" s="167"/>
      <c r="CF124" s="166"/>
      <c r="CG124" s="168"/>
      <c r="CH124" s="147"/>
      <c r="CI124" s="148"/>
      <c r="CJ124" s="147"/>
      <c r="CK124" s="149"/>
      <c r="CL124" s="51"/>
      <c r="CM124" s="12"/>
      <c r="CN124" s="249"/>
      <c r="CO124" s="249"/>
    </row>
    <row r="125" spans="1:93">
      <c r="A125" s="272">
        <v>124</v>
      </c>
      <c r="B125" s="272" t="s">
        <v>459</v>
      </c>
      <c r="C125" s="227">
        <v>15</v>
      </c>
      <c r="D125" s="10"/>
      <c r="E125" s="30"/>
      <c r="F125" s="9"/>
      <c r="G125" s="26"/>
      <c r="H125" s="9"/>
      <c r="I125" s="30"/>
      <c r="J125" s="10"/>
      <c r="K125" s="26"/>
      <c r="L125" s="10"/>
      <c r="M125" s="30"/>
      <c r="N125" s="10"/>
      <c r="O125" s="26"/>
      <c r="P125" s="10"/>
      <c r="Q125" s="30"/>
      <c r="R125" s="10"/>
      <c r="S125" s="26"/>
      <c r="T125" s="10"/>
      <c r="U125" s="30"/>
      <c r="V125" s="1"/>
      <c r="W125" s="28"/>
      <c r="X125" s="1"/>
      <c r="Y125" s="32"/>
      <c r="Z125" s="10"/>
      <c r="AA125" s="26"/>
      <c r="AB125" s="10"/>
      <c r="AC125" s="30"/>
      <c r="AD125" s="10"/>
      <c r="AE125" s="26"/>
      <c r="AF125" s="10"/>
      <c r="AG125" s="30"/>
      <c r="AH125" s="1"/>
      <c r="AI125" s="28"/>
      <c r="AJ125" s="1"/>
      <c r="AK125" s="32"/>
      <c r="AL125" s="9"/>
      <c r="AM125" s="26"/>
      <c r="AN125" s="10"/>
      <c r="AO125" s="30"/>
      <c r="AP125" s="42"/>
      <c r="AQ125" s="43"/>
      <c r="AR125" s="42"/>
      <c r="AS125" s="44"/>
      <c r="AT125" s="55"/>
      <c r="AU125" s="57"/>
      <c r="AV125" s="55"/>
      <c r="AW125" s="53"/>
      <c r="AX125" s="117"/>
      <c r="AY125" s="36"/>
      <c r="AZ125" s="117"/>
      <c r="BA125" s="37"/>
      <c r="BB125" s="42"/>
      <c r="BC125" s="43"/>
      <c r="BD125" s="42"/>
      <c r="BE125" s="44"/>
      <c r="BF125" s="55"/>
      <c r="BG125" s="57"/>
      <c r="BH125" s="55"/>
      <c r="BI125" s="53"/>
      <c r="BJ125" s="35"/>
      <c r="BK125" s="36"/>
      <c r="BL125" s="35"/>
      <c r="BM125" s="37"/>
      <c r="BN125" s="11"/>
      <c r="BO125" s="28"/>
      <c r="BP125" s="11"/>
      <c r="BQ125" s="32"/>
      <c r="BR125" s="9"/>
      <c r="BS125" s="26"/>
      <c r="BT125" s="9"/>
      <c r="BU125" s="30"/>
      <c r="BV125" s="131"/>
      <c r="BW125" s="132"/>
      <c r="BX125" s="131"/>
      <c r="BY125" s="133"/>
      <c r="BZ125" s="131"/>
      <c r="CA125" s="132"/>
      <c r="CB125" s="131"/>
      <c r="CC125" s="133"/>
      <c r="CD125" s="166"/>
      <c r="CE125" s="167"/>
      <c r="CF125" s="166"/>
      <c r="CG125" s="168"/>
      <c r="CH125" s="147"/>
      <c r="CI125" s="148"/>
      <c r="CJ125" s="147"/>
      <c r="CK125" s="149"/>
      <c r="CL125" s="51"/>
      <c r="CM125" s="12"/>
      <c r="CN125" s="249"/>
      <c r="CO125" s="249"/>
    </row>
    <row r="126" spans="1:93">
      <c r="A126" s="1">
        <v>125</v>
      </c>
      <c r="B126" s="1" t="s">
        <v>224</v>
      </c>
      <c r="C126" s="292">
        <v>15</v>
      </c>
      <c r="D126" s="10"/>
      <c r="E126" s="30"/>
      <c r="F126" s="9"/>
      <c r="G126" s="26"/>
      <c r="H126" s="9"/>
      <c r="I126" s="30"/>
      <c r="J126" s="10"/>
      <c r="K126" s="26"/>
      <c r="L126" s="10"/>
      <c r="M126" s="30"/>
      <c r="N126" s="10"/>
      <c r="O126" s="26"/>
      <c r="P126" s="10"/>
      <c r="Q126" s="30"/>
      <c r="R126" s="10"/>
      <c r="S126" s="26"/>
      <c r="T126" s="10"/>
      <c r="U126" s="30"/>
      <c r="V126" s="1"/>
      <c r="W126" s="28"/>
      <c r="X126" s="1"/>
      <c r="Y126" s="32"/>
      <c r="Z126" s="10"/>
      <c r="AA126" s="26"/>
      <c r="AB126" s="10"/>
      <c r="AC126" s="30"/>
      <c r="AD126" s="10"/>
      <c r="AE126" s="26"/>
      <c r="AF126" s="10"/>
      <c r="AG126" s="30"/>
      <c r="AH126" s="1"/>
      <c r="AI126" s="28"/>
      <c r="AJ126" s="1"/>
      <c r="AK126" s="32"/>
      <c r="AL126" s="9"/>
      <c r="AM126" s="26"/>
      <c r="AN126" s="10"/>
      <c r="AO126" s="30"/>
      <c r="AP126" s="42"/>
      <c r="AQ126" s="43"/>
      <c r="AR126" s="42"/>
      <c r="AS126" s="44"/>
      <c r="AT126" s="55"/>
      <c r="AU126" s="57"/>
      <c r="AV126" s="55"/>
      <c r="AW126" s="53"/>
      <c r="AX126" s="117"/>
      <c r="AY126" s="36"/>
      <c r="AZ126" s="117"/>
      <c r="BA126" s="37"/>
      <c r="BB126" s="42"/>
      <c r="BC126" s="43"/>
      <c r="BD126" s="42"/>
      <c r="BE126" s="44"/>
      <c r="BF126" s="55"/>
      <c r="BG126" s="57"/>
      <c r="BH126" s="55"/>
      <c r="BI126" s="53"/>
      <c r="BJ126" s="35"/>
      <c r="BK126" s="36"/>
      <c r="BL126" s="35"/>
      <c r="BM126" s="37"/>
      <c r="BN126" s="11"/>
      <c r="BO126" s="28"/>
      <c r="BP126" s="11"/>
      <c r="BQ126" s="32"/>
      <c r="BR126" s="9"/>
      <c r="BS126" s="26"/>
      <c r="BT126" s="9"/>
      <c r="BU126" s="30"/>
      <c r="BV126" s="131"/>
      <c r="BW126" s="132"/>
      <c r="BX126" s="131"/>
      <c r="BY126" s="133"/>
      <c r="BZ126" s="131"/>
      <c r="CA126" s="132"/>
      <c r="CB126" s="131"/>
      <c r="CC126" s="133"/>
      <c r="CD126" s="166"/>
      <c r="CE126" s="167"/>
      <c r="CF126" s="166"/>
      <c r="CG126" s="168"/>
      <c r="CH126" s="147"/>
      <c r="CI126" s="148"/>
      <c r="CJ126" s="147"/>
      <c r="CK126" s="149"/>
      <c r="CL126" s="51"/>
      <c r="CM126" s="12"/>
      <c r="CN126" s="249"/>
      <c r="CO126" s="249"/>
    </row>
    <row r="127" spans="1:93">
      <c r="A127" s="272">
        <v>126</v>
      </c>
      <c r="B127" s="1" t="s">
        <v>63</v>
      </c>
      <c r="C127" s="227">
        <v>15</v>
      </c>
      <c r="D127" s="10"/>
      <c r="E127" s="30"/>
      <c r="F127" s="9"/>
      <c r="G127" s="26"/>
      <c r="H127" s="9"/>
      <c r="I127" s="30"/>
      <c r="J127" s="10"/>
      <c r="K127" s="26"/>
      <c r="L127" s="10"/>
      <c r="M127" s="30"/>
      <c r="N127" s="10"/>
      <c r="O127" s="26"/>
      <c r="P127" s="10"/>
      <c r="Q127" s="30"/>
      <c r="R127" s="10"/>
      <c r="S127" s="26"/>
      <c r="T127" s="10"/>
      <c r="U127" s="30"/>
      <c r="V127" s="1"/>
      <c r="W127" s="28"/>
      <c r="X127" s="1"/>
      <c r="Y127" s="32"/>
      <c r="Z127" s="10"/>
      <c r="AA127" s="26"/>
      <c r="AB127" s="10"/>
      <c r="AC127" s="30"/>
      <c r="AD127" s="10"/>
      <c r="AE127" s="26"/>
      <c r="AF127" s="10"/>
      <c r="AG127" s="30"/>
      <c r="AH127" s="1"/>
      <c r="AI127" s="28"/>
      <c r="AJ127" s="1"/>
      <c r="AK127" s="32"/>
      <c r="AL127" s="9"/>
      <c r="AM127" s="26"/>
      <c r="AN127" s="10"/>
      <c r="AO127" s="30"/>
      <c r="AP127" s="42"/>
      <c r="AQ127" s="43"/>
      <c r="AR127" s="42"/>
      <c r="AS127" s="44"/>
      <c r="AT127" s="55"/>
      <c r="AU127" s="57"/>
      <c r="AV127" s="55"/>
      <c r="AW127" s="53"/>
      <c r="AX127" s="117"/>
      <c r="AY127" s="36"/>
      <c r="AZ127" s="117"/>
      <c r="BA127" s="37"/>
      <c r="BB127" s="42"/>
      <c r="BC127" s="43"/>
      <c r="BD127" s="42"/>
      <c r="BE127" s="44"/>
      <c r="BF127" s="55"/>
      <c r="BG127" s="57"/>
      <c r="BH127" s="55"/>
      <c r="BI127" s="53"/>
      <c r="BJ127" s="35"/>
      <c r="BK127" s="36"/>
      <c r="BL127" s="35"/>
      <c r="BM127" s="37"/>
      <c r="BN127" s="11"/>
      <c r="BO127" s="28"/>
      <c r="BP127" s="11"/>
      <c r="BQ127" s="32"/>
      <c r="BR127" s="9"/>
      <c r="BS127" s="26"/>
      <c r="BT127" s="9"/>
      <c r="BU127" s="30"/>
      <c r="BV127" s="131"/>
      <c r="BW127" s="132"/>
      <c r="BX127" s="131"/>
      <c r="BY127" s="133"/>
      <c r="BZ127" s="131"/>
      <c r="CA127" s="132"/>
      <c r="CB127" s="131"/>
      <c r="CC127" s="133"/>
      <c r="CD127" s="166"/>
      <c r="CE127" s="167"/>
      <c r="CF127" s="166"/>
      <c r="CG127" s="168"/>
      <c r="CH127" s="147"/>
      <c r="CI127" s="148"/>
      <c r="CJ127" s="147"/>
      <c r="CK127" s="149"/>
      <c r="CL127" s="51"/>
      <c r="CM127" s="12"/>
      <c r="CN127" s="249"/>
      <c r="CO127" s="249"/>
    </row>
    <row r="128" spans="1:93">
      <c r="A128" s="1">
        <v>127</v>
      </c>
      <c r="B128" s="1" t="s">
        <v>447</v>
      </c>
      <c r="C128" s="227">
        <v>15</v>
      </c>
      <c r="D128" s="10"/>
      <c r="E128" s="30"/>
      <c r="F128" s="9"/>
      <c r="G128" s="26"/>
      <c r="H128" s="9"/>
      <c r="I128" s="30"/>
      <c r="J128" s="10"/>
      <c r="K128" s="26"/>
      <c r="L128" s="10"/>
      <c r="M128" s="30"/>
      <c r="N128" s="10"/>
      <c r="O128" s="26"/>
      <c r="P128" s="10"/>
      <c r="Q128" s="30"/>
      <c r="R128" s="10"/>
      <c r="S128" s="26"/>
      <c r="T128" s="10"/>
      <c r="U128" s="30"/>
      <c r="V128" s="1"/>
      <c r="W128" s="28"/>
      <c r="X128" s="1"/>
      <c r="Y128" s="32"/>
      <c r="Z128" s="10"/>
      <c r="AA128" s="26"/>
      <c r="AB128" s="10"/>
      <c r="AC128" s="30"/>
      <c r="AD128" s="10"/>
      <c r="AE128" s="26"/>
      <c r="AF128" s="10"/>
      <c r="AG128" s="30"/>
      <c r="AH128" s="1"/>
      <c r="AI128" s="28"/>
      <c r="AJ128" s="1"/>
      <c r="AK128" s="32"/>
      <c r="AL128" s="9"/>
      <c r="AM128" s="26"/>
      <c r="AN128" s="10"/>
      <c r="AO128" s="30"/>
      <c r="AP128" s="42"/>
      <c r="AQ128" s="43"/>
      <c r="AR128" s="42"/>
      <c r="AS128" s="44"/>
      <c r="AT128" s="55"/>
      <c r="AU128" s="57"/>
      <c r="AV128" s="55"/>
      <c r="AW128" s="53"/>
      <c r="AX128" s="117"/>
      <c r="AY128" s="36"/>
      <c r="AZ128" s="117"/>
      <c r="BA128" s="37"/>
      <c r="BB128" s="42"/>
      <c r="BC128" s="43"/>
      <c r="BD128" s="42"/>
      <c r="BE128" s="44"/>
      <c r="BF128" s="55"/>
      <c r="BG128" s="57"/>
      <c r="BH128" s="55"/>
      <c r="BI128" s="53"/>
      <c r="BJ128" s="35"/>
      <c r="BK128" s="36"/>
      <c r="BL128" s="35"/>
      <c r="BM128" s="37"/>
      <c r="BN128" s="11"/>
      <c r="BO128" s="28"/>
      <c r="BP128" s="11"/>
      <c r="BQ128" s="32"/>
      <c r="BR128" s="9"/>
      <c r="BS128" s="26"/>
      <c r="BT128" s="9"/>
      <c r="BU128" s="30"/>
      <c r="BV128" s="131"/>
      <c r="BW128" s="132"/>
      <c r="BX128" s="131"/>
      <c r="BY128" s="133"/>
      <c r="BZ128" s="131"/>
      <c r="CA128" s="132"/>
      <c r="CB128" s="131"/>
      <c r="CC128" s="133"/>
      <c r="CD128" s="166"/>
      <c r="CE128" s="167"/>
      <c r="CF128" s="166"/>
      <c r="CG128" s="168"/>
      <c r="CH128" s="147"/>
      <c r="CI128" s="148"/>
      <c r="CJ128" s="147"/>
      <c r="CK128" s="149"/>
      <c r="CL128" s="51"/>
      <c r="CM128" s="12"/>
      <c r="CN128" s="249"/>
      <c r="CO128" s="249"/>
    </row>
    <row r="129" spans="1:119">
      <c r="A129" s="272">
        <v>128</v>
      </c>
      <c r="B129" s="186" t="s">
        <v>474</v>
      </c>
      <c r="C129" s="227">
        <v>15</v>
      </c>
      <c r="D129" s="10"/>
      <c r="E129" s="30"/>
      <c r="F129" s="9"/>
      <c r="G129" s="26"/>
      <c r="H129" s="9"/>
      <c r="I129" s="30"/>
      <c r="J129" s="10"/>
      <c r="K129" s="26"/>
      <c r="L129" s="10"/>
      <c r="M129" s="30"/>
      <c r="N129" s="10"/>
      <c r="O129" s="26"/>
      <c r="P129" s="10"/>
      <c r="Q129" s="30"/>
      <c r="R129" s="10"/>
      <c r="S129" s="26"/>
      <c r="T129" s="10"/>
      <c r="U129" s="30"/>
      <c r="V129" s="1"/>
      <c r="W129" s="28"/>
      <c r="X129" s="1"/>
      <c r="Y129" s="32"/>
      <c r="Z129" s="10"/>
      <c r="AA129" s="26"/>
      <c r="AB129" s="10"/>
      <c r="AC129" s="30"/>
      <c r="AD129" s="10"/>
      <c r="AE129" s="26"/>
      <c r="AF129" s="10"/>
      <c r="AG129" s="30"/>
      <c r="AH129" s="1"/>
      <c r="AI129" s="28"/>
      <c r="AJ129" s="1"/>
      <c r="AK129" s="32"/>
      <c r="AL129" s="9"/>
      <c r="AM129" s="26"/>
      <c r="AN129" s="10"/>
      <c r="AO129" s="30"/>
      <c r="AP129" s="42"/>
      <c r="AQ129" s="43"/>
      <c r="AR129" s="42"/>
      <c r="AS129" s="44"/>
      <c r="AT129" s="55"/>
      <c r="AU129" s="57"/>
      <c r="AV129" s="55"/>
      <c r="AW129" s="53"/>
      <c r="AX129" s="117"/>
      <c r="AY129" s="36"/>
      <c r="AZ129" s="117"/>
      <c r="BA129" s="37"/>
      <c r="BB129" s="42"/>
      <c r="BC129" s="43"/>
      <c r="BD129" s="42"/>
      <c r="BE129" s="44"/>
      <c r="BF129" s="55"/>
      <c r="BG129" s="57"/>
      <c r="BH129" s="55"/>
      <c r="BI129" s="53"/>
      <c r="BJ129" s="35"/>
      <c r="BK129" s="36"/>
      <c r="BL129" s="35"/>
      <c r="BM129" s="37"/>
      <c r="BN129" s="11"/>
      <c r="BO129" s="28"/>
      <c r="BP129" s="11"/>
      <c r="BQ129" s="32"/>
      <c r="BR129" s="9"/>
      <c r="BS129" s="26"/>
      <c r="BT129" s="9"/>
      <c r="BU129" s="30"/>
      <c r="BV129" s="131"/>
      <c r="BW129" s="132"/>
      <c r="BX129" s="131"/>
      <c r="BY129" s="133"/>
      <c r="BZ129" s="131"/>
      <c r="CA129" s="132"/>
      <c r="CB129" s="131"/>
      <c r="CC129" s="133"/>
      <c r="CD129" s="166"/>
      <c r="CE129" s="167"/>
      <c r="CF129" s="166"/>
      <c r="CG129" s="168"/>
      <c r="CH129" s="147"/>
      <c r="CI129" s="148"/>
      <c r="CJ129" s="147"/>
      <c r="CK129" s="149"/>
      <c r="CL129" s="51"/>
      <c r="CM129" s="12"/>
      <c r="CN129" s="249"/>
      <c r="CO129" s="249"/>
    </row>
    <row r="130" spans="1:119" s="1" customFormat="1">
      <c r="A130" s="1">
        <v>129</v>
      </c>
      <c r="B130" s="272" t="s">
        <v>91</v>
      </c>
      <c r="C130" s="227">
        <v>14</v>
      </c>
      <c r="D130" s="10"/>
      <c r="E130" s="30"/>
      <c r="F130" s="9"/>
      <c r="G130" s="26"/>
      <c r="H130" s="9"/>
      <c r="I130" s="30"/>
      <c r="J130" s="10"/>
      <c r="K130" s="26"/>
      <c r="L130" s="10"/>
      <c r="M130" s="30"/>
      <c r="N130" s="10"/>
      <c r="O130" s="26"/>
      <c r="P130" s="10"/>
      <c r="Q130" s="30"/>
      <c r="R130" s="10"/>
      <c r="S130" s="26"/>
      <c r="T130" s="10"/>
      <c r="U130" s="30"/>
      <c r="W130" s="28"/>
      <c r="Y130" s="32"/>
      <c r="Z130" s="10"/>
      <c r="AA130" s="26"/>
      <c r="AB130" s="10"/>
      <c r="AC130" s="30"/>
      <c r="AD130" s="10"/>
      <c r="AE130" s="26"/>
      <c r="AF130" s="10"/>
      <c r="AG130" s="30"/>
      <c r="AI130" s="28"/>
      <c r="AK130" s="32"/>
      <c r="AL130" s="9"/>
      <c r="AM130" s="26"/>
      <c r="AN130" s="10"/>
      <c r="AO130" s="30"/>
      <c r="AP130" s="42"/>
      <c r="AQ130" s="43"/>
      <c r="AR130" s="42"/>
      <c r="AS130" s="44"/>
      <c r="AT130" s="55"/>
      <c r="AU130" s="57"/>
      <c r="AV130" s="55"/>
      <c r="AW130" s="53"/>
      <c r="AX130" s="117"/>
      <c r="AY130" s="36"/>
      <c r="AZ130" s="117"/>
      <c r="BA130" s="37"/>
      <c r="BB130" s="42"/>
      <c r="BC130" s="43"/>
      <c r="BD130" s="42"/>
      <c r="BE130" s="44"/>
      <c r="BF130" s="55"/>
      <c r="BG130" s="57"/>
      <c r="BH130" s="55"/>
      <c r="BI130" s="53"/>
      <c r="BJ130" s="35"/>
      <c r="BK130" s="36"/>
      <c r="BL130" s="35"/>
      <c r="BM130" s="37"/>
      <c r="BN130" s="11"/>
      <c r="BO130" s="28"/>
      <c r="BP130" s="11"/>
      <c r="BQ130" s="32"/>
      <c r="BR130" s="9"/>
      <c r="BS130" s="26"/>
      <c r="BT130" s="9"/>
      <c r="BU130" s="30"/>
      <c r="BV130" s="131"/>
      <c r="BW130" s="132"/>
      <c r="BX130" s="131"/>
      <c r="BY130" s="133"/>
      <c r="BZ130" s="131"/>
      <c r="CA130" s="132"/>
      <c r="CB130" s="131"/>
      <c r="CC130" s="133"/>
      <c r="CD130" s="166"/>
      <c r="CE130" s="167"/>
      <c r="CF130" s="166"/>
      <c r="CG130" s="168"/>
      <c r="CH130" s="147"/>
      <c r="CI130" s="148"/>
      <c r="CJ130" s="147"/>
      <c r="CK130" s="149"/>
      <c r="CL130" s="51"/>
      <c r="CM130" s="12"/>
      <c r="CN130" s="249"/>
      <c r="CO130" s="249"/>
      <c r="CP130" s="9"/>
      <c r="CQ130" s="19"/>
      <c r="CR130" s="19"/>
      <c r="CS130" s="19"/>
      <c r="CT130" s="19"/>
      <c r="CU130" s="19"/>
      <c r="CV130" s="19"/>
      <c r="CW130" s="19"/>
      <c r="CX130" s="19"/>
      <c r="CY130" s="19"/>
      <c r="CZ130" s="19"/>
      <c r="DA130" s="19"/>
      <c r="DB130" s="19"/>
      <c r="DC130" s="19"/>
      <c r="DD130" s="19"/>
      <c r="DE130" s="19"/>
      <c r="DF130" s="19"/>
      <c r="DG130" s="19"/>
      <c r="DH130" s="19"/>
      <c r="DI130" s="19"/>
      <c r="DJ130" s="19"/>
      <c r="DK130" s="19"/>
      <c r="DL130" s="19"/>
      <c r="DM130" s="19"/>
      <c r="DN130" s="19"/>
      <c r="DO130" s="19"/>
    </row>
    <row r="131" spans="1:119">
      <c r="A131" s="272">
        <v>130</v>
      </c>
      <c r="B131" s="1" t="s">
        <v>467</v>
      </c>
      <c r="C131" s="292">
        <v>14</v>
      </c>
      <c r="D131" s="10"/>
      <c r="E131" s="30"/>
      <c r="F131" s="9"/>
      <c r="G131" s="26"/>
      <c r="H131" s="9"/>
      <c r="I131" s="30"/>
      <c r="J131" s="10"/>
      <c r="K131" s="26"/>
      <c r="L131" s="10"/>
      <c r="M131" s="30"/>
      <c r="N131" s="10"/>
      <c r="O131" s="26"/>
      <c r="P131" s="10"/>
      <c r="Q131" s="30"/>
      <c r="R131" s="10"/>
      <c r="S131" s="26"/>
      <c r="T131" s="10"/>
      <c r="U131" s="30"/>
      <c r="V131" s="1"/>
      <c r="W131" s="28"/>
      <c r="X131" s="1"/>
      <c r="Y131" s="32"/>
      <c r="Z131" s="10"/>
      <c r="AA131" s="26"/>
      <c r="AB131" s="10"/>
      <c r="AC131" s="30"/>
      <c r="AD131" s="10"/>
      <c r="AE131" s="26"/>
      <c r="AF131" s="10"/>
      <c r="AG131" s="30"/>
      <c r="AH131" s="1"/>
      <c r="AI131" s="28"/>
      <c r="AJ131" s="1"/>
      <c r="AK131" s="32"/>
      <c r="AL131" s="9"/>
      <c r="AM131" s="26"/>
      <c r="AN131" s="10"/>
      <c r="AO131" s="30"/>
      <c r="AP131" s="42"/>
      <c r="AQ131" s="43"/>
      <c r="AR131" s="42"/>
      <c r="AS131" s="44"/>
      <c r="AT131" s="55"/>
      <c r="AU131" s="57"/>
      <c r="AV131" s="55"/>
      <c r="AW131" s="53"/>
      <c r="AX131" s="117"/>
      <c r="AY131" s="36"/>
      <c r="AZ131" s="117"/>
      <c r="BA131" s="37"/>
      <c r="BB131" s="42"/>
      <c r="BC131" s="43"/>
      <c r="BD131" s="42"/>
      <c r="BE131" s="44"/>
      <c r="BF131" s="55"/>
      <c r="BG131" s="57"/>
      <c r="BH131" s="55"/>
      <c r="BI131" s="53"/>
      <c r="BJ131" s="35"/>
      <c r="BK131" s="36"/>
      <c r="BL131" s="35"/>
      <c r="BM131" s="37"/>
      <c r="BN131" s="11"/>
      <c r="BO131" s="28"/>
      <c r="BP131" s="11"/>
      <c r="BQ131" s="32"/>
      <c r="BR131" s="9"/>
      <c r="BS131" s="26"/>
      <c r="BT131" s="9"/>
      <c r="BU131" s="30"/>
      <c r="BV131" s="131"/>
      <c r="BW131" s="132"/>
      <c r="BX131" s="131"/>
      <c r="BY131" s="133"/>
      <c r="BZ131" s="131"/>
      <c r="CA131" s="132"/>
      <c r="CB131" s="131"/>
      <c r="CC131" s="133"/>
      <c r="CD131" s="166"/>
      <c r="CE131" s="167"/>
      <c r="CF131" s="166"/>
      <c r="CG131" s="168"/>
      <c r="CH131" s="147"/>
      <c r="CI131" s="148"/>
      <c r="CJ131" s="147"/>
      <c r="CK131" s="149"/>
      <c r="CL131" s="51"/>
      <c r="CM131" s="12"/>
      <c r="CN131" s="249"/>
      <c r="CO131" s="249"/>
    </row>
    <row r="132" spans="1:119">
      <c r="A132" s="1">
        <v>131</v>
      </c>
      <c r="B132" s="1" t="s">
        <v>427</v>
      </c>
      <c r="C132" s="227">
        <v>14</v>
      </c>
      <c r="D132" s="10"/>
      <c r="E132" s="30"/>
      <c r="F132" s="9"/>
      <c r="G132" s="26"/>
      <c r="H132" s="9"/>
      <c r="I132" s="30"/>
      <c r="J132" s="10"/>
      <c r="K132" s="26"/>
      <c r="L132" s="10"/>
      <c r="M132" s="30"/>
      <c r="N132" s="10"/>
      <c r="O132" s="26"/>
      <c r="P132" s="10"/>
      <c r="Q132" s="30"/>
      <c r="R132" s="10"/>
      <c r="S132" s="26"/>
      <c r="T132" s="10"/>
      <c r="U132" s="30"/>
      <c r="V132" s="1"/>
      <c r="W132" s="28"/>
      <c r="X132" s="1"/>
      <c r="Y132" s="32"/>
      <c r="Z132" s="10"/>
      <c r="AA132" s="26"/>
      <c r="AB132" s="10"/>
      <c r="AC132" s="30"/>
      <c r="AD132" s="10"/>
      <c r="AE132" s="26"/>
      <c r="AF132" s="10"/>
      <c r="AG132" s="30"/>
      <c r="AH132" s="1"/>
      <c r="AI132" s="28"/>
      <c r="AJ132" s="1"/>
      <c r="AK132" s="32"/>
      <c r="AL132" s="9"/>
      <c r="AM132" s="26"/>
      <c r="AN132" s="10"/>
      <c r="AO132" s="30"/>
      <c r="AP132" s="42"/>
      <c r="AQ132" s="43"/>
      <c r="AR132" s="42"/>
      <c r="AS132" s="44"/>
      <c r="AT132" s="55"/>
      <c r="AU132" s="57"/>
      <c r="AV132" s="55"/>
      <c r="AW132" s="53"/>
      <c r="AX132" s="117"/>
      <c r="AY132" s="36"/>
      <c r="AZ132" s="117"/>
      <c r="BA132" s="37"/>
      <c r="BB132" s="42"/>
      <c r="BC132" s="43"/>
      <c r="BD132" s="42"/>
      <c r="BE132" s="44"/>
      <c r="BF132" s="55"/>
      <c r="BG132" s="57"/>
      <c r="BH132" s="55"/>
      <c r="BI132" s="53"/>
      <c r="BJ132" s="35"/>
      <c r="BK132" s="36"/>
      <c r="BL132" s="35"/>
      <c r="BM132" s="37"/>
      <c r="BN132" s="11"/>
      <c r="BO132" s="28"/>
      <c r="BP132" s="11"/>
      <c r="BQ132" s="32"/>
      <c r="BR132" s="9"/>
      <c r="BS132" s="26"/>
      <c r="BT132" s="9"/>
      <c r="BU132" s="30"/>
      <c r="BV132" s="131"/>
      <c r="BW132" s="132"/>
      <c r="BX132" s="131"/>
      <c r="BY132" s="133"/>
      <c r="BZ132" s="131"/>
      <c r="CA132" s="132"/>
      <c r="CB132" s="131"/>
      <c r="CC132" s="133"/>
      <c r="CD132" s="166"/>
      <c r="CE132" s="167"/>
      <c r="CF132" s="166"/>
      <c r="CG132" s="168"/>
      <c r="CH132" s="147"/>
      <c r="CI132" s="148"/>
      <c r="CJ132" s="147"/>
      <c r="CK132" s="149"/>
      <c r="CL132" s="51"/>
      <c r="CM132" s="12"/>
      <c r="CN132" s="249"/>
      <c r="CO132" s="249"/>
    </row>
    <row r="133" spans="1:119">
      <c r="A133" s="272">
        <v>132</v>
      </c>
      <c r="B133" s="1" t="s">
        <v>58</v>
      </c>
      <c r="C133" s="227">
        <v>14</v>
      </c>
      <c r="D133" s="10"/>
      <c r="E133" s="30"/>
      <c r="F133" s="9"/>
      <c r="G133" s="26"/>
      <c r="H133" s="9"/>
      <c r="I133" s="30"/>
      <c r="J133" s="10"/>
      <c r="K133" s="26"/>
      <c r="L133" s="10"/>
      <c r="M133" s="30"/>
      <c r="N133" s="10"/>
      <c r="O133" s="26"/>
      <c r="P133" s="10"/>
      <c r="Q133" s="30"/>
      <c r="R133" s="10"/>
      <c r="S133" s="26"/>
      <c r="T133" s="10"/>
      <c r="U133" s="30"/>
      <c r="V133" s="1"/>
      <c r="W133" s="28"/>
      <c r="X133" s="1"/>
      <c r="Y133" s="32"/>
      <c r="Z133" s="10"/>
      <c r="AA133" s="26"/>
      <c r="AB133" s="10"/>
      <c r="AC133" s="30"/>
      <c r="AD133" s="10"/>
      <c r="AE133" s="26"/>
      <c r="AF133" s="10"/>
      <c r="AG133" s="30"/>
      <c r="AH133" s="1"/>
      <c r="AI133" s="28"/>
      <c r="AJ133" s="1"/>
      <c r="AK133" s="32"/>
      <c r="AL133" s="9"/>
      <c r="AM133" s="26"/>
      <c r="AN133" s="10"/>
      <c r="AO133" s="30"/>
      <c r="AP133" s="42"/>
      <c r="AQ133" s="43"/>
      <c r="AR133" s="42"/>
      <c r="AS133" s="44"/>
      <c r="AT133" s="55"/>
      <c r="AU133" s="57"/>
      <c r="AV133" s="55"/>
      <c r="AW133" s="53"/>
      <c r="AX133" s="117"/>
      <c r="AY133" s="36"/>
      <c r="AZ133" s="117"/>
      <c r="BA133" s="37"/>
      <c r="BB133" s="42"/>
      <c r="BC133" s="43"/>
      <c r="BD133" s="42"/>
      <c r="BE133" s="44"/>
      <c r="BF133" s="55"/>
      <c r="BG133" s="57"/>
      <c r="BH133" s="55"/>
      <c r="BI133" s="53"/>
      <c r="BJ133" s="35"/>
      <c r="BK133" s="36"/>
      <c r="BL133" s="35"/>
      <c r="BM133" s="37"/>
      <c r="BN133" s="11"/>
      <c r="BO133" s="28"/>
      <c r="BP133" s="11"/>
      <c r="BQ133" s="32"/>
      <c r="BR133" s="9"/>
      <c r="BS133" s="26"/>
      <c r="BT133" s="9"/>
      <c r="BU133" s="30"/>
      <c r="BV133" s="131"/>
      <c r="BW133" s="132"/>
      <c r="BX133" s="131"/>
      <c r="BY133" s="133"/>
      <c r="BZ133" s="131"/>
      <c r="CA133" s="132"/>
      <c r="CB133" s="131"/>
      <c r="CC133" s="133"/>
      <c r="CD133" s="166"/>
      <c r="CE133" s="167"/>
      <c r="CF133" s="166"/>
      <c r="CG133" s="168"/>
      <c r="CH133" s="147"/>
      <c r="CI133" s="148"/>
      <c r="CJ133" s="147"/>
      <c r="CK133" s="149"/>
      <c r="CL133" s="51"/>
      <c r="CM133" s="12"/>
      <c r="CN133" s="249"/>
      <c r="CO133" s="249"/>
    </row>
    <row r="134" spans="1:119">
      <c r="A134" s="1">
        <v>133</v>
      </c>
      <c r="B134" s="10" t="s">
        <v>468</v>
      </c>
      <c r="C134" s="292">
        <v>14</v>
      </c>
      <c r="D134" s="10"/>
      <c r="E134" s="30"/>
      <c r="F134" s="9"/>
      <c r="G134" s="26"/>
      <c r="H134" s="9"/>
      <c r="I134" s="30"/>
      <c r="J134" s="10"/>
      <c r="K134" s="26"/>
      <c r="L134" s="10"/>
      <c r="M134" s="30"/>
      <c r="N134" s="10"/>
      <c r="O134" s="26"/>
      <c r="P134" s="10"/>
      <c r="Q134" s="30"/>
      <c r="R134" s="10"/>
      <c r="S134" s="26"/>
      <c r="T134" s="10"/>
      <c r="U134" s="30"/>
      <c r="V134" s="1"/>
      <c r="W134" s="28"/>
      <c r="X134" s="1"/>
      <c r="Y134" s="32"/>
      <c r="Z134" s="10"/>
      <c r="AA134" s="26"/>
      <c r="AB134" s="10"/>
      <c r="AC134" s="30"/>
      <c r="AD134" s="10"/>
      <c r="AE134" s="26"/>
      <c r="AF134" s="10"/>
      <c r="AG134" s="30"/>
      <c r="AH134" s="1"/>
      <c r="AI134" s="28"/>
      <c r="AJ134" s="1"/>
      <c r="AK134" s="32"/>
      <c r="AL134" s="9"/>
      <c r="AM134" s="26"/>
      <c r="AN134" s="10"/>
      <c r="AO134" s="30"/>
      <c r="AP134" s="42"/>
      <c r="AQ134" s="43"/>
      <c r="AR134" s="42"/>
      <c r="AS134" s="44"/>
      <c r="AT134" s="55"/>
      <c r="AU134" s="57"/>
      <c r="AV134" s="55"/>
      <c r="AW134" s="53"/>
      <c r="AX134" s="117"/>
      <c r="AY134" s="36"/>
      <c r="AZ134" s="117"/>
      <c r="BA134" s="37"/>
      <c r="BB134" s="42"/>
      <c r="BC134" s="43"/>
      <c r="BD134" s="42"/>
      <c r="BE134" s="44"/>
      <c r="BF134" s="55"/>
      <c r="BG134" s="57"/>
      <c r="BH134" s="55"/>
      <c r="BI134" s="53"/>
      <c r="BJ134" s="35"/>
      <c r="BK134" s="36"/>
      <c r="BL134" s="35"/>
      <c r="BM134" s="37"/>
      <c r="BN134" s="11"/>
      <c r="BO134" s="28"/>
      <c r="BP134" s="11"/>
      <c r="BQ134" s="32"/>
      <c r="BR134" s="9"/>
      <c r="BS134" s="26"/>
      <c r="BT134" s="9"/>
      <c r="BU134" s="30"/>
      <c r="BV134" s="131"/>
      <c r="BW134" s="132"/>
      <c r="BX134" s="131"/>
      <c r="BY134" s="133"/>
      <c r="BZ134" s="131"/>
      <c r="CA134" s="132"/>
      <c r="CB134" s="131"/>
      <c r="CC134" s="133"/>
      <c r="CD134" s="166"/>
      <c r="CE134" s="167"/>
      <c r="CF134" s="166"/>
      <c r="CG134" s="168"/>
      <c r="CH134" s="147"/>
      <c r="CI134" s="148"/>
      <c r="CJ134" s="147"/>
      <c r="CK134" s="149"/>
      <c r="CL134" s="51"/>
      <c r="CM134" s="12"/>
      <c r="CN134" s="249"/>
      <c r="CO134" s="249"/>
    </row>
    <row r="135" spans="1:119">
      <c r="A135" s="272">
        <v>134</v>
      </c>
      <c r="B135" s="272" t="s">
        <v>481</v>
      </c>
      <c r="C135" s="227">
        <v>14</v>
      </c>
      <c r="D135" s="10"/>
      <c r="E135" s="30"/>
      <c r="F135" s="9"/>
      <c r="G135" s="26"/>
      <c r="H135" s="9"/>
      <c r="I135" s="30"/>
      <c r="J135" s="10"/>
      <c r="K135" s="26"/>
      <c r="L135" s="10"/>
      <c r="M135" s="30"/>
      <c r="N135" s="10"/>
      <c r="O135" s="26"/>
      <c r="P135" s="10"/>
      <c r="Q135" s="30"/>
      <c r="R135" s="10"/>
      <c r="S135" s="26"/>
      <c r="T135" s="10"/>
      <c r="U135" s="30"/>
      <c r="V135" s="1"/>
      <c r="W135" s="28"/>
      <c r="X135" s="1"/>
      <c r="Y135" s="32"/>
      <c r="Z135" s="10"/>
      <c r="AA135" s="26"/>
      <c r="AB135" s="10"/>
      <c r="AC135" s="30"/>
      <c r="AD135" s="10"/>
      <c r="AE135" s="26"/>
      <c r="AF135" s="10"/>
      <c r="AG135" s="30"/>
      <c r="AH135" s="1"/>
      <c r="AI135" s="28"/>
      <c r="AJ135" s="1"/>
      <c r="AK135" s="32"/>
      <c r="AL135" s="9"/>
      <c r="AM135" s="26"/>
      <c r="AN135" s="10"/>
      <c r="AO135" s="30"/>
      <c r="AP135" s="42"/>
      <c r="AQ135" s="43"/>
      <c r="AR135" s="42"/>
      <c r="AS135" s="44"/>
      <c r="AT135" s="55"/>
      <c r="AU135" s="57"/>
      <c r="AV135" s="55"/>
      <c r="AW135" s="53"/>
      <c r="AX135" s="117"/>
      <c r="AY135" s="36"/>
      <c r="AZ135" s="117"/>
      <c r="BA135" s="37"/>
      <c r="BB135" s="42"/>
      <c r="BC135" s="43"/>
      <c r="BD135" s="42"/>
      <c r="BE135" s="44"/>
      <c r="BF135" s="55"/>
      <c r="BG135" s="57"/>
      <c r="BH135" s="55"/>
      <c r="BI135" s="53"/>
      <c r="BJ135" s="35"/>
      <c r="BK135" s="36"/>
      <c r="BL135" s="35"/>
      <c r="BM135" s="37"/>
      <c r="BN135" s="11"/>
      <c r="BO135" s="28"/>
      <c r="BP135" s="11"/>
      <c r="BQ135" s="32"/>
      <c r="BR135" s="9"/>
      <c r="BS135" s="26"/>
      <c r="BT135" s="9"/>
      <c r="BU135" s="30"/>
      <c r="BV135" s="131"/>
      <c r="BW135" s="132"/>
      <c r="BX135" s="131"/>
      <c r="BY135" s="133"/>
      <c r="BZ135" s="131"/>
      <c r="CA135" s="132"/>
      <c r="CB135" s="131"/>
      <c r="CC135" s="133"/>
      <c r="CD135" s="166"/>
      <c r="CE135" s="167"/>
      <c r="CF135" s="166"/>
      <c r="CG135" s="168"/>
      <c r="CH135" s="147"/>
      <c r="CI135" s="148"/>
      <c r="CJ135" s="147"/>
      <c r="CK135" s="149"/>
      <c r="CL135" s="51"/>
      <c r="CM135" s="12"/>
      <c r="CN135" s="249"/>
      <c r="CO135" s="249"/>
    </row>
    <row r="136" spans="1:119">
      <c r="A136" s="1">
        <v>135</v>
      </c>
      <c r="B136" s="272" t="s">
        <v>454</v>
      </c>
      <c r="C136" s="227">
        <v>14</v>
      </c>
      <c r="D136" s="10"/>
      <c r="E136" s="30"/>
      <c r="F136" s="9"/>
      <c r="G136" s="26"/>
      <c r="H136" s="9"/>
      <c r="I136" s="30"/>
      <c r="J136" s="10"/>
      <c r="K136" s="26"/>
      <c r="L136" s="10"/>
      <c r="M136" s="30"/>
      <c r="N136" s="10"/>
      <c r="O136" s="26"/>
      <c r="P136" s="10"/>
      <c r="Q136" s="30"/>
      <c r="R136" s="10"/>
      <c r="S136" s="26"/>
      <c r="T136" s="10"/>
      <c r="U136" s="30"/>
      <c r="V136" s="1"/>
      <c r="W136" s="28"/>
      <c r="X136" s="1"/>
      <c r="Y136" s="32"/>
      <c r="Z136" s="10"/>
      <c r="AA136" s="26"/>
      <c r="AB136" s="10"/>
      <c r="AC136" s="30"/>
      <c r="AD136" s="10"/>
      <c r="AE136" s="26"/>
      <c r="AF136" s="10"/>
      <c r="AG136" s="30"/>
      <c r="AH136" s="1"/>
      <c r="AI136" s="28"/>
      <c r="AJ136" s="1"/>
      <c r="AK136" s="32"/>
      <c r="AL136" s="9"/>
      <c r="AM136" s="26"/>
      <c r="AN136" s="10"/>
      <c r="AO136" s="30"/>
      <c r="AP136" s="42"/>
      <c r="AQ136" s="43"/>
      <c r="AR136" s="42"/>
      <c r="AS136" s="44"/>
      <c r="AT136" s="55"/>
      <c r="AU136" s="57"/>
      <c r="AV136" s="55"/>
      <c r="AW136" s="53"/>
      <c r="AX136" s="117"/>
      <c r="AY136" s="36"/>
      <c r="AZ136" s="117"/>
      <c r="BA136" s="37"/>
      <c r="BB136" s="42"/>
      <c r="BC136" s="43"/>
      <c r="BD136" s="42"/>
      <c r="BE136" s="44"/>
      <c r="BF136" s="55"/>
      <c r="BG136" s="57"/>
      <c r="BH136" s="55"/>
      <c r="BI136" s="53"/>
      <c r="BJ136" s="35"/>
      <c r="BK136" s="36"/>
      <c r="BL136" s="35"/>
      <c r="BM136" s="37"/>
      <c r="BN136" s="11"/>
      <c r="BO136" s="28"/>
      <c r="BP136" s="11"/>
      <c r="BQ136" s="32"/>
      <c r="BR136" s="9"/>
      <c r="BS136" s="26"/>
      <c r="BT136" s="9"/>
      <c r="BU136" s="30"/>
      <c r="BV136" s="131"/>
      <c r="BW136" s="132"/>
      <c r="BX136" s="131"/>
      <c r="BY136" s="133"/>
      <c r="BZ136" s="131"/>
      <c r="CA136" s="132"/>
      <c r="CB136" s="131"/>
      <c r="CC136" s="133"/>
      <c r="CD136" s="166"/>
      <c r="CE136" s="167"/>
      <c r="CF136" s="166"/>
      <c r="CG136" s="168"/>
      <c r="CH136" s="147"/>
      <c r="CI136" s="148"/>
      <c r="CJ136" s="147"/>
      <c r="CK136" s="149"/>
      <c r="CL136" s="51"/>
      <c r="CM136" s="12"/>
      <c r="CN136" s="249"/>
      <c r="CO136" s="249"/>
    </row>
    <row r="137" spans="1:119">
      <c r="A137" s="272">
        <v>136</v>
      </c>
      <c r="B137" s="272" t="s">
        <v>395</v>
      </c>
      <c r="C137" s="227">
        <v>14</v>
      </c>
      <c r="D137" s="10"/>
      <c r="E137" s="30"/>
      <c r="F137" s="9"/>
      <c r="G137" s="26"/>
      <c r="H137" s="9"/>
      <c r="I137" s="30"/>
      <c r="J137" s="10"/>
      <c r="K137" s="26"/>
      <c r="L137" s="10"/>
      <c r="M137" s="30"/>
      <c r="N137" s="10"/>
      <c r="O137" s="26"/>
      <c r="P137" s="10"/>
      <c r="Q137" s="30"/>
      <c r="R137" s="10"/>
      <c r="S137" s="26"/>
      <c r="T137" s="10"/>
      <c r="U137" s="30"/>
      <c r="V137" s="1"/>
      <c r="W137" s="28"/>
      <c r="X137" s="1"/>
      <c r="Y137" s="32"/>
      <c r="Z137" s="10"/>
      <c r="AA137" s="26"/>
      <c r="AB137" s="10"/>
      <c r="AC137" s="30"/>
      <c r="AD137" s="10"/>
      <c r="AE137" s="26"/>
      <c r="AF137" s="10"/>
      <c r="AG137" s="30"/>
      <c r="AH137" s="1"/>
      <c r="AI137" s="28"/>
      <c r="AJ137" s="1"/>
      <c r="AK137" s="32"/>
      <c r="AL137" s="9"/>
      <c r="AM137" s="26"/>
      <c r="AN137" s="10"/>
      <c r="AO137" s="30"/>
      <c r="AP137" s="42"/>
      <c r="AQ137" s="43"/>
      <c r="AR137" s="42"/>
      <c r="AS137" s="44"/>
      <c r="AT137" s="55"/>
      <c r="AU137" s="57"/>
      <c r="AV137" s="55"/>
      <c r="AW137" s="53"/>
      <c r="AX137" s="117"/>
      <c r="AY137" s="36"/>
      <c r="AZ137" s="117"/>
      <c r="BA137" s="37"/>
      <c r="BB137" s="42"/>
      <c r="BC137" s="43"/>
      <c r="BD137" s="42"/>
      <c r="BE137" s="44"/>
      <c r="BF137" s="55"/>
      <c r="BG137" s="57"/>
      <c r="BH137" s="55"/>
      <c r="BI137" s="53"/>
      <c r="BJ137" s="35"/>
      <c r="BK137" s="36"/>
      <c r="BL137" s="35"/>
      <c r="BM137" s="37"/>
      <c r="BN137" s="11"/>
      <c r="BO137" s="28"/>
      <c r="BP137" s="11"/>
      <c r="BQ137" s="32"/>
      <c r="BR137" s="9"/>
      <c r="BS137" s="26"/>
      <c r="BT137" s="9"/>
      <c r="BU137" s="30"/>
      <c r="BV137" s="131"/>
      <c r="BW137" s="132"/>
      <c r="BX137" s="131"/>
      <c r="BY137" s="133"/>
      <c r="BZ137" s="131"/>
      <c r="CA137" s="132"/>
      <c r="CB137" s="131"/>
      <c r="CC137" s="133"/>
      <c r="CD137" s="166"/>
      <c r="CE137" s="167"/>
      <c r="CF137" s="166"/>
      <c r="CG137" s="168"/>
      <c r="CH137" s="147"/>
      <c r="CI137" s="148"/>
      <c r="CJ137" s="147"/>
      <c r="CK137" s="149"/>
      <c r="CL137" s="51"/>
      <c r="CM137" s="12"/>
      <c r="CN137" s="249"/>
      <c r="CO137" s="249"/>
    </row>
    <row r="138" spans="1:119">
      <c r="A138" s="1">
        <v>137</v>
      </c>
      <c r="B138" s="272" t="s">
        <v>483</v>
      </c>
      <c r="C138" s="227">
        <v>14</v>
      </c>
      <c r="D138" s="10"/>
      <c r="E138" s="30"/>
      <c r="F138" s="9"/>
      <c r="G138" s="26"/>
      <c r="H138" s="9"/>
      <c r="I138" s="30"/>
      <c r="J138" s="10"/>
      <c r="K138" s="26"/>
      <c r="L138" s="10"/>
      <c r="M138" s="30"/>
      <c r="N138" s="10"/>
      <c r="O138" s="26"/>
      <c r="P138" s="10"/>
      <c r="Q138" s="30"/>
      <c r="R138" s="10"/>
      <c r="S138" s="26"/>
      <c r="T138" s="10"/>
      <c r="U138" s="30"/>
      <c r="V138" s="1"/>
      <c r="W138" s="28"/>
      <c r="X138" s="1"/>
      <c r="Y138" s="32"/>
      <c r="Z138" s="10"/>
      <c r="AA138" s="26"/>
      <c r="AB138" s="10"/>
      <c r="AC138" s="30"/>
      <c r="AD138" s="10"/>
      <c r="AE138" s="26"/>
      <c r="AF138" s="10"/>
      <c r="AG138" s="30"/>
      <c r="AH138" s="1"/>
      <c r="AI138" s="28"/>
      <c r="AJ138" s="1"/>
      <c r="AK138" s="32"/>
      <c r="AL138" s="9"/>
      <c r="AM138" s="26"/>
      <c r="AN138" s="10"/>
      <c r="AO138" s="30"/>
      <c r="AP138" s="42"/>
      <c r="AQ138" s="43"/>
      <c r="AR138" s="42"/>
      <c r="AS138" s="44"/>
      <c r="AT138" s="55"/>
      <c r="AU138" s="57"/>
      <c r="AV138" s="55"/>
      <c r="AW138" s="53"/>
      <c r="AX138" s="117"/>
      <c r="AY138" s="36"/>
      <c r="AZ138" s="117"/>
      <c r="BA138" s="37"/>
      <c r="BB138" s="42"/>
      <c r="BC138" s="43"/>
      <c r="BD138" s="42"/>
      <c r="BE138" s="44"/>
      <c r="BF138" s="55"/>
      <c r="BG138" s="57"/>
      <c r="BH138" s="55"/>
      <c r="BI138" s="53"/>
      <c r="BJ138" s="35"/>
      <c r="BK138" s="36"/>
      <c r="BL138" s="35"/>
      <c r="BM138" s="37"/>
      <c r="BN138" s="11"/>
      <c r="BO138" s="28"/>
      <c r="BP138" s="11"/>
      <c r="BQ138" s="32"/>
      <c r="BR138" s="9"/>
      <c r="BS138" s="26"/>
      <c r="BT138" s="9"/>
      <c r="BU138" s="30"/>
      <c r="BV138" s="131"/>
      <c r="BW138" s="132"/>
      <c r="BX138" s="131"/>
      <c r="BY138" s="133"/>
      <c r="BZ138" s="131"/>
      <c r="CA138" s="132"/>
      <c r="CB138" s="131"/>
      <c r="CC138" s="133"/>
      <c r="CD138" s="166"/>
      <c r="CE138" s="167"/>
      <c r="CF138" s="166"/>
      <c r="CG138" s="168"/>
      <c r="CH138" s="147"/>
      <c r="CI138" s="148"/>
      <c r="CJ138" s="147"/>
      <c r="CK138" s="149"/>
      <c r="CL138" s="51"/>
      <c r="CM138" s="12"/>
      <c r="CN138" s="249"/>
      <c r="CO138" s="249"/>
    </row>
    <row r="139" spans="1:119">
      <c r="A139" s="272">
        <v>138</v>
      </c>
      <c r="B139" s="1" t="s">
        <v>473</v>
      </c>
      <c r="C139" s="227">
        <v>14</v>
      </c>
      <c r="D139" s="30"/>
      <c r="E139" s="9"/>
      <c r="F139" s="26"/>
      <c r="G139" s="9"/>
      <c r="H139" s="30"/>
      <c r="I139" s="10"/>
      <c r="J139" s="26"/>
      <c r="K139" s="10"/>
      <c r="L139" s="30"/>
      <c r="M139" s="10"/>
      <c r="N139" s="26"/>
      <c r="O139" s="10"/>
      <c r="P139" s="30"/>
      <c r="Q139" s="10"/>
      <c r="R139" s="26"/>
      <c r="S139" s="10"/>
      <c r="T139" s="30"/>
      <c r="U139" s="1"/>
      <c r="V139" s="28"/>
      <c r="W139" s="1"/>
      <c r="X139" s="32"/>
      <c r="Y139" s="10"/>
      <c r="Z139" s="26"/>
      <c r="AA139" s="10"/>
      <c r="AB139" s="30"/>
      <c r="AC139" s="10"/>
      <c r="AD139" s="26"/>
      <c r="AE139" s="10"/>
      <c r="AF139" s="30"/>
      <c r="AG139" s="1"/>
      <c r="AH139" s="28"/>
      <c r="AI139" s="1"/>
      <c r="AJ139" s="32"/>
      <c r="AK139" s="9"/>
      <c r="AL139" s="26"/>
      <c r="AM139" s="10"/>
      <c r="AN139" s="30"/>
      <c r="AO139" s="42"/>
      <c r="AP139" s="43"/>
      <c r="AQ139" s="42"/>
      <c r="AR139" s="44"/>
      <c r="AS139" s="55"/>
      <c r="AT139" s="57"/>
      <c r="AU139" s="55"/>
      <c r="AV139" s="53"/>
      <c r="AW139" s="117"/>
      <c r="AX139" s="36"/>
      <c r="AY139" s="117"/>
      <c r="AZ139" s="37"/>
      <c r="BA139" s="42"/>
      <c r="BB139" s="43"/>
      <c r="BC139" s="42"/>
      <c r="BD139" s="44"/>
      <c r="BE139" s="55"/>
      <c r="BF139" s="57"/>
      <c r="BG139" s="55"/>
      <c r="BH139" s="53"/>
      <c r="BI139" s="35"/>
      <c r="BJ139" s="36"/>
      <c r="BK139" s="35"/>
      <c r="BL139" s="37"/>
      <c r="BM139" s="11"/>
      <c r="BN139" s="28"/>
      <c r="BO139" s="11"/>
      <c r="BP139" s="32"/>
      <c r="BQ139" s="9"/>
      <c r="BR139" s="26"/>
      <c r="BS139" s="9"/>
      <c r="BT139" s="30"/>
      <c r="BU139" s="131"/>
      <c r="BV139" s="132"/>
      <c r="BW139" s="131"/>
      <c r="BX139" s="133"/>
      <c r="BY139" s="131"/>
      <c r="BZ139" s="132"/>
      <c r="CA139" s="131"/>
      <c r="CB139" s="133"/>
      <c r="CC139" s="166"/>
      <c r="CD139" s="167"/>
      <c r="CE139" s="166"/>
      <c r="CF139" s="168"/>
      <c r="CG139" s="147"/>
      <c r="CH139" s="148"/>
      <c r="CI139" s="147"/>
      <c r="CJ139" s="149"/>
      <c r="CK139" s="51"/>
      <c r="CL139" s="12"/>
      <c r="CM139" s="249"/>
      <c r="CN139" s="249"/>
      <c r="CO139" s="9"/>
      <c r="CP139" s="14">
        <v>30</v>
      </c>
    </row>
    <row r="140" spans="1:119">
      <c r="A140" s="1">
        <v>139</v>
      </c>
      <c r="B140" s="1" t="s">
        <v>489</v>
      </c>
      <c r="C140" s="227">
        <v>14</v>
      </c>
      <c r="D140" s="10"/>
      <c r="E140" s="30"/>
      <c r="F140" s="9"/>
      <c r="G140" s="26"/>
      <c r="H140" s="9"/>
      <c r="I140" s="30"/>
      <c r="J140" s="10"/>
      <c r="K140" s="26"/>
      <c r="L140" s="10"/>
      <c r="M140" s="30"/>
      <c r="N140" s="10"/>
      <c r="O140" s="26"/>
      <c r="P140" s="10"/>
      <c r="Q140" s="30"/>
      <c r="R140" s="10"/>
      <c r="S140" s="26"/>
      <c r="T140" s="10"/>
      <c r="U140" s="30"/>
      <c r="V140" s="1"/>
      <c r="W140" s="28"/>
      <c r="X140" s="1"/>
      <c r="Y140" s="32"/>
      <c r="Z140" s="10"/>
      <c r="AA140" s="26"/>
      <c r="AB140" s="10"/>
      <c r="AC140" s="30"/>
      <c r="AD140" s="10"/>
      <c r="AE140" s="26"/>
      <c r="AF140" s="10"/>
      <c r="AG140" s="30"/>
      <c r="AH140" s="1"/>
      <c r="AI140" s="28"/>
      <c r="AJ140" s="1"/>
      <c r="AK140" s="32"/>
      <c r="AL140" s="9"/>
      <c r="AM140" s="26"/>
      <c r="AN140" s="10"/>
      <c r="AO140" s="30"/>
      <c r="AP140" s="42"/>
      <c r="AQ140" s="43"/>
      <c r="AR140" s="42"/>
      <c r="AS140" s="44"/>
      <c r="AT140" s="55"/>
      <c r="AU140" s="57"/>
      <c r="AV140" s="55"/>
      <c r="AW140" s="53"/>
      <c r="AX140" s="117"/>
      <c r="AY140" s="36"/>
      <c r="AZ140" s="117"/>
      <c r="BA140" s="37"/>
      <c r="BB140" s="42"/>
      <c r="BC140" s="43"/>
      <c r="BD140" s="42"/>
      <c r="BE140" s="44"/>
      <c r="BF140" s="55"/>
      <c r="BG140" s="57"/>
      <c r="BH140" s="55"/>
      <c r="BI140" s="53"/>
      <c r="BJ140" s="35"/>
      <c r="BK140" s="36"/>
      <c r="BL140" s="35"/>
      <c r="BM140" s="37"/>
      <c r="BN140" s="11"/>
      <c r="BO140" s="28"/>
      <c r="BP140" s="11"/>
      <c r="BQ140" s="32"/>
      <c r="BR140" s="9"/>
      <c r="BS140" s="26"/>
      <c r="BT140" s="9"/>
      <c r="BU140" s="30"/>
      <c r="BV140" s="131"/>
      <c r="BW140" s="132"/>
      <c r="BX140" s="131"/>
      <c r="BY140" s="133"/>
      <c r="BZ140" s="131"/>
      <c r="CA140" s="132"/>
      <c r="CB140" s="131"/>
      <c r="CC140" s="133"/>
      <c r="CD140" s="166"/>
      <c r="CE140" s="167"/>
      <c r="CF140" s="166"/>
      <c r="CG140" s="168"/>
      <c r="CH140" s="147"/>
      <c r="CI140" s="148"/>
      <c r="CJ140" s="147"/>
      <c r="CK140" s="149"/>
      <c r="CL140" s="51"/>
      <c r="CM140" s="12"/>
      <c r="CN140" s="249"/>
      <c r="CO140" s="249"/>
    </row>
    <row r="141" spans="1:119">
      <c r="A141" s="272">
        <v>140</v>
      </c>
      <c r="B141" s="1" t="s">
        <v>179</v>
      </c>
      <c r="C141" s="292">
        <v>14</v>
      </c>
      <c r="D141" s="10"/>
      <c r="E141" s="30"/>
      <c r="F141" s="9"/>
      <c r="G141" s="26"/>
      <c r="H141" s="9"/>
      <c r="I141" s="30"/>
      <c r="J141" s="10"/>
      <c r="K141" s="26"/>
      <c r="L141" s="10"/>
      <c r="M141" s="30"/>
      <c r="N141" s="10"/>
      <c r="O141" s="26"/>
      <c r="P141" s="10"/>
      <c r="Q141" s="30"/>
      <c r="R141" s="10"/>
      <c r="S141" s="26"/>
      <c r="T141" s="10"/>
      <c r="U141" s="30"/>
      <c r="V141" s="1"/>
      <c r="W141" s="28"/>
      <c r="X141" s="1"/>
      <c r="Y141" s="32"/>
      <c r="Z141" s="10"/>
      <c r="AA141" s="26"/>
      <c r="AB141" s="10"/>
      <c r="AC141" s="30"/>
      <c r="AD141" s="10"/>
      <c r="AE141" s="26"/>
      <c r="AF141" s="10"/>
      <c r="AG141" s="30"/>
      <c r="AH141" s="1"/>
      <c r="AI141" s="28"/>
      <c r="AJ141" s="1"/>
      <c r="AK141" s="32"/>
      <c r="AL141" s="9"/>
      <c r="AM141" s="26"/>
      <c r="AN141" s="10"/>
      <c r="AO141" s="30"/>
      <c r="AP141" s="42"/>
      <c r="AQ141" s="43"/>
      <c r="AR141" s="42"/>
      <c r="AS141" s="44"/>
      <c r="AT141" s="55"/>
      <c r="AU141" s="57"/>
      <c r="AV141" s="55"/>
      <c r="AW141" s="53"/>
      <c r="AX141" s="117"/>
      <c r="AY141" s="36"/>
      <c r="AZ141" s="117"/>
      <c r="BA141" s="37"/>
      <c r="BB141" s="42"/>
      <c r="BC141" s="43"/>
      <c r="BD141" s="42"/>
      <c r="BE141" s="44"/>
      <c r="BF141" s="55"/>
      <c r="BG141" s="57"/>
      <c r="BH141" s="55"/>
      <c r="BI141" s="53"/>
      <c r="BJ141" s="35"/>
      <c r="BK141" s="36"/>
      <c r="BL141" s="35"/>
      <c r="BM141" s="37"/>
      <c r="BN141" s="11"/>
      <c r="BO141" s="28"/>
      <c r="BP141" s="11"/>
      <c r="BQ141" s="32"/>
      <c r="BR141" s="9"/>
      <c r="BS141" s="26"/>
      <c r="BT141" s="9"/>
      <c r="BU141" s="30"/>
      <c r="BV141" s="131"/>
      <c r="BW141" s="132"/>
      <c r="BX141" s="131"/>
      <c r="BY141" s="133"/>
      <c r="BZ141" s="131"/>
      <c r="CA141" s="132"/>
      <c r="CB141" s="131"/>
      <c r="CC141" s="133"/>
      <c r="CD141" s="166"/>
      <c r="CE141" s="167"/>
      <c r="CF141" s="166"/>
      <c r="CG141" s="168"/>
      <c r="CH141" s="147"/>
      <c r="CI141" s="148"/>
      <c r="CJ141" s="147"/>
      <c r="CK141" s="149"/>
      <c r="CL141" s="51"/>
      <c r="CM141" s="12"/>
      <c r="CN141" s="249"/>
      <c r="CO141" s="249"/>
    </row>
    <row r="142" spans="1:119">
      <c r="A142" s="1">
        <v>141</v>
      </c>
      <c r="B142" s="1" t="s">
        <v>265</v>
      </c>
      <c r="C142" s="227">
        <v>14</v>
      </c>
      <c r="D142" s="10"/>
      <c r="E142" s="30"/>
      <c r="F142" s="9"/>
      <c r="G142" s="26"/>
      <c r="H142" s="9"/>
      <c r="I142" s="30"/>
      <c r="J142" s="10"/>
      <c r="K142" s="26"/>
      <c r="L142" s="10"/>
      <c r="M142" s="30"/>
      <c r="N142" s="10"/>
      <c r="O142" s="26"/>
      <c r="P142" s="10"/>
      <c r="Q142" s="30"/>
      <c r="R142" s="10"/>
      <c r="S142" s="26"/>
      <c r="T142" s="10"/>
      <c r="U142" s="30"/>
      <c r="V142" s="1"/>
      <c r="W142" s="28"/>
      <c r="X142" s="1"/>
      <c r="Y142" s="32"/>
      <c r="Z142" s="10"/>
      <c r="AA142" s="26"/>
      <c r="AB142" s="10"/>
      <c r="AC142" s="30"/>
      <c r="AD142" s="10"/>
      <c r="AE142" s="26"/>
      <c r="AF142" s="10"/>
      <c r="AG142" s="30"/>
      <c r="AH142" s="1"/>
      <c r="AI142" s="28"/>
      <c r="AJ142" s="1"/>
      <c r="AK142" s="32"/>
      <c r="AL142" s="9"/>
      <c r="AM142" s="26"/>
      <c r="AN142" s="10"/>
      <c r="AO142" s="30"/>
      <c r="AP142" s="42"/>
      <c r="AQ142" s="43"/>
      <c r="AR142" s="42"/>
      <c r="AS142" s="44"/>
      <c r="AT142" s="55"/>
      <c r="AU142" s="57"/>
      <c r="AV142" s="55"/>
      <c r="AW142" s="53"/>
      <c r="AX142" s="117"/>
      <c r="AY142" s="36"/>
      <c r="AZ142" s="117"/>
      <c r="BA142" s="37"/>
      <c r="BB142" s="42"/>
      <c r="BC142" s="43"/>
      <c r="BD142" s="42"/>
      <c r="BE142" s="44"/>
      <c r="BF142" s="55"/>
      <c r="BG142" s="57"/>
      <c r="BH142" s="55"/>
      <c r="BI142" s="53"/>
      <c r="BJ142" s="35"/>
      <c r="BK142" s="36"/>
      <c r="BL142" s="35"/>
      <c r="BM142" s="37"/>
      <c r="BN142" s="11"/>
      <c r="BO142" s="28"/>
      <c r="BP142" s="11"/>
      <c r="BQ142" s="32"/>
      <c r="BR142" s="9"/>
      <c r="BS142" s="26"/>
      <c r="BT142" s="9"/>
      <c r="BU142" s="30"/>
      <c r="BV142" s="131"/>
      <c r="BW142" s="132"/>
      <c r="BX142" s="131"/>
      <c r="BY142" s="133"/>
      <c r="BZ142" s="131"/>
      <c r="CA142" s="132"/>
      <c r="CB142" s="131"/>
      <c r="CC142" s="133"/>
      <c r="CD142" s="166"/>
      <c r="CE142" s="167"/>
      <c r="CF142" s="166"/>
      <c r="CG142" s="168"/>
      <c r="CH142" s="147"/>
      <c r="CI142" s="148"/>
      <c r="CJ142" s="147"/>
      <c r="CK142" s="149"/>
      <c r="CL142" s="51"/>
      <c r="CM142" s="12"/>
      <c r="CN142" s="249"/>
      <c r="CO142" s="249"/>
    </row>
    <row r="143" spans="1:119">
      <c r="A143" s="272">
        <v>142</v>
      </c>
      <c r="B143" s="1" t="s">
        <v>203</v>
      </c>
      <c r="C143" s="292">
        <v>14</v>
      </c>
      <c r="D143" s="10"/>
      <c r="E143" s="30"/>
      <c r="F143" s="9"/>
      <c r="G143" s="26"/>
      <c r="H143" s="9"/>
      <c r="I143" s="30"/>
      <c r="J143" s="10"/>
      <c r="K143" s="26"/>
      <c r="L143" s="10"/>
      <c r="M143" s="30"/>
      <c r="N143" s="10"/>
      <c r="O143" s="26"/>
      <c r="P143" s="10"/>
      <c r="Q143" s="30"/>
      <c r="R143" s="10"/>
      <c r="S143" s="26"/>
      <c r="T143" s="10"/>
      <c r="U143" s="30"/>
      <c r="V143" s="1"/>
      <c r="W143" s="28"/>
      <c r="X143" s="1"/>
      <c r="Y143" s="32"/>
      <c r="Z143" s="10"/>
      <c r="AA143" s="26"/>
      <c r="AB143" s="10"/>
      <c r="AC143" s="30"/>
      <c r="AD143" s="10"/>
      <c r="AE143" s="26"/>
      <c r="AF143" s="10"/>
      <c r="AG143" s="30"/>
      <c r="AH143" s="1"/>
      <c r="AI143" s="28"/>
      <c r="AJ143" s="1"/>
      <c r="AK143" s="32"/>
      <c r="AL143" s="9"/>
      <c r="AM143" s="26"/>
      <c r="AN143" s="10"/>
      <c r="AO143" s="30"/>
      <c r="AP143" s="42"/>
      <c r="AQ143" s="43"/>
      <c r="AR143" s="42"/>
      <c r="AS143" s="44"/>
      <c r="AT143" s="55"/>
      <c r="AU143" s="57"/>
      <c r="AV143" s="55"/>
      <c r="AW143" s="53"/>
      <c r="AX143" s="117"/>
      <c r="AY143" s="36"/>
      <c r="AZ143" s="117"/>
      <c r="BA143" s="37"/>
      <c r="BB143" s="42"/>
      <c r="BC143" s="43"/>
      <c r="BD143" s="42"/>
      <c r="BE143" s="44"/>
      <c r="BF143" s="55"/>
      <c r="BG143" s="57"/>
      <c r="BH143" s="55"/>
      <c r="BI143" s="53"/>
      <c r="BJ143" s="35"/>
      <c r="BK143" s="36"/>
      <c r="BL143" s="35"/>
      <c r="BM143" s="37"/>
      <c r="BN143" s="11"/>
      <c r="BO143" s="28"/>
      <c r="BP143" s="11"/>
      <c r="BQ143" s="32"/>
      <c r="BR143" s="9"/>
      <c r="BS143" s="26"/>
      <c r="BT143" s="9"/>
      <c r="BU143" s="30"/>
      <c r="BV143" s="131"/>
      <c r="BW143" s="132"/>
      <c r="BX143" s="131"/>
      <c r="BY143" s="133"/>
      <c r="BZ143" s="131"/>
      <c r="CA143" s="132"/>
      <c r="CB143" s="131"/>
      <c r="CC143" s="133"/>
      <c r="CD143" s="166"/>
      <c r="CE143" s="167"/>
      <c r="CF143" s="166"/>
      <c r="CG143" s="168"/>
      <c r="CH143" s="147"/>
      <c r="CI143" s="148"/>
      <c r="CJ143" s="147"/>
      <c r="CK143" s="149"/>
      <c r="CL143" s="51"/>
      <c r="CM143" s="12"/>
      <c r="CN143" s="249"/>
      <c r="CO143" s="249"/>
    </row>
    <row r="144" spans="1:119" s="101" customFormat="1">
      <c r="A144" s="1">
        <v>143</v>
      </c>
      <c r="B144" s="1" t="s">
        <v>472</v>
      </c>
      <c r="C144" s="227">
        <v>14</v>
      </c>
      <c r="D144" s="83"/>
      <c r="E144" s="84"/>
      <c r="F144" s="85"/>
      <c r="G144" s="82"/>
      <c r="H144" s="85"/>
      <c r="I144" s="84"/>
      <c r="J144" s="83"/>
      <c r="K144" s="82"/>
      <c r="L144" s="83"/>
      <c r="M144" s="84"/>
      <c r="N144" s="83"/>
      <c r="O144" s="82"/>
      <c r="P144" s="83"/>
      <c r="Q144" s="84"/>
      <c r="R144" s="83"/>
      <c r="S144" s="82"/>
      <c r="T144" s="83"/>
      <c r="U144" s="84"/>
      <c r="V144" s="250"/>
      <c r="W144" s="86"/>
      <c r="X144" s="250"/>
      <c r="Y144" s="87"/>
      <c r="Z144" s="83"/>
      <c r="AA144" s="82"/>
      <c r="AB144" s="83"/>
      <c r="AC144" s="84"/>
      <c r="AD144" s="83"/>
      <c r="AE144" s="82"/>
      <c r="AF144" s="83"/>
      <c r="AG144" s="84"/>
      <c r="AH144" s="250"/>
      <c r="AI144" s="86"/>
      <c r="AJ144" s="250"/>
      <c r="AK144" s="87"/>
      <c r="AL144" s="85"/>
      <c r="AM144" s="82"/>
      <c r="AN144" s="83"/>
      <c r="AO144" s="84"/>
      <c r="AP144" s="89"/>
      <c r="AQ144" s="90"/>
      <c r="AR144" s="89"/>
      <c r="AS144" s="91"/>
      <c r="AT144" s="92"/>
      <c r="AU144" s="93"/>
      <c r="AV144" s="92"/>
      <c r="AW144" s="94"/>
      <c r="AX144" s="118"/>
      <c r="AY144" s="96"/>
      <c r="AZ144" s="118"/>
      <c r="BA144" s="97"/>
      <c r="BB144" s="89"/>
      <c r="BC144" s="90"/>
      <c r="BD144" s="89"/>
      <c r="BE144" s="91"/>
      <c r="BF144" s="92"/>
      <c r="BG144" s="93"/>
      <c r="BH144" s="92"/>
      <c r="BI144" s="94"/>
      <c r="BJ144" s="95"/>
      <c r="BK144" s="96"/>
      <c r="BL144" s="95"/>
      <c r="BM144" s="97"/>
      <c r="BN144" s="88"/>
      <c r="BO144" s="86"/>
      <c r="BP144" s="88"/>
      <c r="BQ144" s="87"/>
      <c r="BR144" s="85"/>
      <c r="BS144" s="82"/>
      <c r="BT144" s="85"/>
      <c r="BU144" s="84"/>
      <c r="BV144" s="134"/>
      <c r="BW144" s="135"/>
      <c r="BX144" s="134"/>
      <c r="BY144" s="136"/>
      <c r="BZ144" s="134"/>
      <c r="CA144" s="135"/>
      <c r="CB144" s="134"/>
      <c r="CC144" s="136"/>
      <c r="CD144" s="169"/>
      <c r="CE144" s="170"/>
      <c r="CF144" s="169"/>
      <c r="CG144" s="171"/>
      <c r="CH144" s="150"/>
      <c r="CI144" s="151"/>
      <c r="CJ144" s="150"/>
      <c r="CK144" s="152"/>
      <c r="CL144" s="98"/>
      <c r="CM144" s="99"/>
      <c r="CN144" s="100"/>
      <c r="CO144" s="100"/>
      <c r="CP144" s="85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</row>
    <row r="145" spans="1:120">
      <c r="A145" s="272">
        <v>144</v>
      </c>
      <c r="B145" s="1" t="s">
        <v>201</v>
      </c>
      <c r="C145" s="227">
        <v>14</v>
      </c>
      <c r="D145" s="10"/>
      <c r="E145" s="30"/>
      <c r="F145" s="9"/>
      <c r="G145" s="26"/>
      <c r="H145" s="9"/>
      <c r="I145" s="30"/>
      <c r="J145" s="10"/>
      <c r="K145" s="26"/>
      <c r="L145" s="10"/>
      <c r="M145" s="30"/>
      <c r="N145" s="10"/>
      <c r="O145" s="26"/>
      <c r="P145" s="10"/>
      <c r="Q145" s="30"/>
      <c r="R145" s="10"/>
      <c r="S145" s="26"/>
      <c r="T145" s="10"/>
      <c r="U145" s="30"/>
      <c r="V145" s="1"/>
      <c r="W145" s="28"/>
      <c r="X145" s="1"/>
      <c r="Y145" s="32"/>
      <c r="Z145" s="10"/>
      <c r="AA145" s="26"/>
      <c r="AB145" s="10"/>
      <c r="AC145" s="30"/>
      <c r="AD145" s="10"/>
      <c r="AE145" s="26"/>
      <c r="AF145" s="10"/>
      <c r="AG145" s="30"/>
      <c r="AH145" s="1"/>
      <c r="AI145" s="28"/>
      <c r="AJ145" s="1"/>
      <c r="AK145" s="32"/>
      <c r="AL145" s="9"/>
      <c r="AM145" s="26"/>
      <c r="AN145" s="10"/>
      <c r="AO145" s="30"/>
      <c r="AP145" s="42"/>
      <c r="AQ145" s="43"/>
      <c r="AR145" s="42"/>
      <c r="AS145" s="44"/>
      <c r="AT145" s="55"/>
      <c r="AU145" s="57"/>
      <c r="AV145" s="55"/>
      <c r="AW145" s="53"/>
      <c r="AX145" s="117"/>
      <c r="AY145" s="36"/>
      <c r="AZ145" s="117"/>
      <c r="BA145" s="37"/>
      <c r="BB145" s="42"/>
      <c r="BC145" s="43"/>
      <c r="BD145" s="42"/>
      <c r="BE145" s="44"/>
      <c r="BF145" s="55"/>
      <c r="BG145" s="57"/>
      <c r="BH145" s="55"/>
      <c r="BI145" s="53"/>
      <c r="BJ145" s="35"/>
      <c r="BK145" s="36"/>
      <c r="BL145" s="35"/>
      <c r="BM145" s="37"/>
      <c r="BN145" s="11"/>
      <c r="BO145" s="28"/>
      <c r="BP145" s="11"/>
      <c r="BQ145" s="32"/>
      <c r="BR145" s="9"/>
      <c r="BS145" s="26"/>
      <c r="BT145" s="9"/>
      <c r="BU145" s="30"/>
      <c r="BV145" s="138"/>
      <c r="BW145" s="123"/>
      <c r="BX145" s="138"/>
      <c r="BY145" s="124"/>
      <c r="BZ145" s="138"/>
      <c r="CA145" s="123"/>
      <c r="CB145" s="138"/>
      <c r="CC145" s="124"/>
      <c r="CD145" s="175"/>
      <c r="CE145" s="176"/>
      <c r="CF145" s="175"/>
      <c r="CG145" s="177"/>
      <c r="CH145" s="156"/>
      <c r="CI145" s="157"/>
      <c r="CJ145" s="156"/>
      <c r="CK145" s="158"/>
      <c r="CL145" s="9"/>
      <c r="CM145" s="10"/>
      <c r="CN145" s="10"/>
      <c r="CO145" s="10"/>
      <c r="DI145" s="252"/>
      <c r="DJ145" s="15"/>
      <c r="DK145" s="15"/>
      <c r="DL145" s="532"/>
      <c r="DP145" s="252"/>
    </row>
    <row r="146" spans="1:120">
      <c r="A146" s="1">
        <v>145</v>
      </c>
      <c r="B146" s="10" t="s">
        <v>82</v>
      </c>
      <c r="C146" s="227">
        <v>14</v>
      </c>
      <c r="D146" s="10"/>
      <c r="E146" s="30"/>
      <c r="F146" s="9"/>
      <c r="G146" s="26"/>
      <c r="H146" s="9"/>
      <c r="I146" s="30"/>
      <c r="J146" s="10"/>
      <c r="K146" s="26"/>
      <c r="L146" s="10"/>
      <c r="M146" s="30"/>
      <c r="N146" s="10"/>
      <c r="O146" s="26"/>
      <c r="P146" s="10"/>
      <c r="Q146" s="30"/>
      <c r="R146" s="10"/>
      <c r="S146" s="26"/>
      <c r="T146" s="10"/>
      <c r="U146" s="30"/>
      <c r="V146" s="1"/>
      <c r="W146" s="28"/>
      <c r="X146" s="1"/>
      <c r="Y146" s="32"/>
      <c r="Z146" s="10"/>
      <c r="AA146" s="26"/>
      <c r="AB146" s="10"/>
      <c r="AC146" s="30"/>
      <c r="AD146" s="10"/>
      <c r="AE146" s="26"/>
      <c r="AF146" s="10"/>
      <c r="AG146" s="30"/>
      <c r="AH146" s="1"/>
      <c r="AI146" s="28"/>
      <c r="AJ146" s="1"/>
      <c r="AK146" s="32"/>
      <c r="AL146" s="9"/>
      <c r="AM146" s="26"/>
      <c r="AN146" s="10"/>
      <c r="AO146" s="30"/>
      <c r="AP146" s="42"/>
      <c r="AQ146" s="43"/>
      <c r="AR146" s="42"/>
      <c r="AS146" s="44"/>
      <c r="AT146" s="55"/>
      <c r="AU146" s="57"/>
      <c r="AV146" s="55"/>
      <c r="AW146" s="53"/>
      <c r="AX146" s="117"/>
      <c r="AY146" s="36"/>
      <c r="AZ146" s="117"/>
      <c r="BA146" s="37"/>
      <c r="BB146" s="42"/>
      <c r="BC146" s="43"/>
      <c r="BD146" s="42"/>
      <c r="BE146" s="44"/>
      <c r="BF146" s="55"/>
      <c r="BG146" s="57"/>
      <c r="BH146" s="55"/>
      <c r="BI146" s="53"/>
      <c r="BJ146" s="35"/>
      <c r="BK146" s="36"/>
      <c r="BL146" s="35"/>
      <c r="BM146" s="37"/>
      <c r="BN146" s="11"/>
      <c r="BO146" s="28"/>
      <c r="BP146" s="11"/>
      <c r="BQ146" s="32"/>
      <c r="BR146" s="9"/>
      <c r="BS146" s="26"/>
      <c r="BT146" s="9"/>
      <c r="BU146" s="30"/>
      <c r="BV146" s="138"/>
      <c r="BW146" s="123"/>
      <c r="BX146" s="138"/>
      <c r="BY146" s="124"/>
      <c r="BZ146" s="138"/>
      <c r="CA146" s="123"/>
      <c r="CB146" s="138"/>
      <c r="CC146" s="124"/>
      <c r="CD146" s="175"/>
      <c r="CE146" s="176"/>
      <c r="CF146" s="175"/>
      <c r="CG146" s="177"/>
      <c r="CH146" s="156"/>
      <c r="CI146" s="157"/>
      <c r="CJ146" s="156"/>
      <c r="CK146" s="158"/>
      <c r="CL146" s="9"/>
      <c r="CM146" s="10"/>
      <c r="CN146" s="10"/>
      <c r="CO146" s="10"/>
      <c r="DI146" s="252"/>
      <c r="DJ146" s="15"/>
      <c r="DK146" s="15"/>
      <c r="DL146" s="532"/>
      <c r="DP146" s="252"/>
    </row>
    <row r="147" spans="1:120">
      <c r="A147" s="272">
        <v>146</v>
      </c>
      <c r="B147" s="1" t="s">
        <v>207</v>
      </c>
      <c r="C147" s="292">
        <v>13</v>
      </c>
      <c r="D147" s="10"/>
      <c r="E147" s="30"/>
      <c r="F147" s="9"/>
      <c r="G147" s="26"/>
      <c r="H147" s="9"/>
      <c r="I147" s="30"/>
      <c r="J147" s="10"/>
      <c r="K147" s="26"/>
      <c r="L147" s="10"/>
      <c r="M147" s="30"/>
      <c r="N147" s="10"/>
      <c r="O147" s="26"/>
      <c r="P147" s="10"/>
      <c r="Q147" s="30"/>
      <c r="R147" s="10"/>
      <c r="S147" s="26"/>
      <c r="T147" s="10"/>
      <c r="U147" s="30"/>
      <c r="V147" s="1"/>
      <c r="W147" s="28"/>
      <c r="X147" s="1"/>
      <c r="Y147" s="32"/>
      <c r="Z147" s="10"/>
      <c r="AA147" s="26"/>
      <c r="AB147" s="10"/>
      <c r="AC147" s="30"/>
      <c r="AD147" s="10"/>
      <c r="AE147" s="26"/>
      <c r="AF147" s="10"/>
      <c r="AG147" s="30"/>
      <c r="AH147" s="1"/>
      <c r="AI147" s="28"/>
      <c r="AJ147" s="1"/>
      <c r="AK147" s="32"/>
      <c r="AL147" s="9"/>
      <c r="AM147" s="26"/>
      <c r="AN147" s="10"/>
      <c r="AO147" s="30"/>
      <c r="AP147" s="42"/>
      <c r="AQ147" s="43"/>
      <c r="AR147" s="42"/>
      <c r="AS147" s="44"/>
      <c r="AT147" s="55"/>
      <c r="AU147" s="57"/>
      <c r="AV147" s="55"/>
      <c r="AW147" s="53"/>
      <c r="AX147" s="117"/>
      <c r="AY147" s="36"/>
      <c r="AZ147" s="117"/>
      <c r="BA147" s="37"/>
      <c r="BB147" s="42"/>
      <c r="BC147" s="43"/>
      <c r="BD147" s="42"/>
      <c r="BE147" s="44"/>
      <c r="BF147" s="55"/>
      <c r="BG147" s="57"/>
      <c r="BH147" s="55"/>
      <c r="BI147" s="53"/>
      <c r="BJ147" s="35"/>
      <c r="BK147" s="36"/>
      <c r="BL147" s="35"/>
      <c r="BM147" s="37"/>
      <c r="BN147" s="11"/>
      <c r="BO147" s="28"/>
      <c r="BP147" s="11"/>
      <c r="BQ147" s="32"/>
      <c r="BR147" s="9"/>
      <c r="BS147" s="26"/>
      <c r="BT147" s="9"/>
      <c r="BU147" s="30"/>
      <c r="BV147" s="138"/>
      <c r="BW147" s="123"/>
      <c r="BX147" s="138"/>
      <c r="BY147" s="124"/>
      <c r="BZ147" s="138"/>
      <c r="CA147" s="123"/>
      <c r="CB147" s="138"/>
      <c r="CC147" s="124"/>
      <c r="CD147" s="175"/>
      <c r="CE147" s="176"/>
      <c r="CF147" s="175"/>
      <c r="CG147" s="177"/>
      <c r="CH147" s="156"/>
      <c r="CI147" s="157"/>
      <c r="CJ147" s="156"/>
      <c r="CK147" s="158"/>
      <c r="CL147" s="9"/>
      <c r="CM147" s="10"/>
      <c r="CN147" s="10"/>
      <c r="CO147" s="10"/>
      <c r="DI147" s="252"/>
      <c r="DJ147" s="15"/>
      <c r="DK147" s="15"/>
      <c r="DL147" s="532"/>
      <c r="DP147" s="252"/>
    </row>
    <row r="148" spans="1:120" s="81" customFormat="1">
      <c r="A148" s="1">
        <v>147</v>
      </c>
      <c r="B148" s="272" t="s">
        <v>267</v>
      </c>
      <c r="C148" s="292">
        <v>13</v>
      </c>
      <c r="D148" s="63"/>
      <c r="E148" s="64"/>
      <c r="F148" s="65"/>
      <c r="G148" s="62"/>
      <c r="H148" s="65"/>
      <c r="I148" s="64"/>
      <c r="J148" s="63"/>
      <c r="K148" s="62"/>
      <c r="L148" s="63"/>
      <c r="M148" s="64"/>
      <c r="N148" s="63"/>
      <c r="O148" s="62"/>
      <c r="P148" s="63"/>
      <c r="Q148" s="64"/>
      <c r="R148" s="63"/>
      <c r="S148" s="62"/>
      <c r="T148" s="63"/>
      <c r="U148" s="64"/>
      <c r="V148" s="251"/>
      <c r="W148" s="66"/>
      <c r="X148" s="251"/>
      <c r="Y148" s="67"/>
      <c r="Z148" s="63"/>
      <c r="AA148" s="62"/>
      <c r="AB148" s="10"/>
      <c r="AC148" s="30"/>
      <c r="AD148" s="63"/>
      <c r="AE148" s="62"/>
      <c r="AF148" s="63"/>
      <c r="AG148" s="64"/>
      <c r="AH148" s="251"/>
      <c r="AI148" s="66"/>
      <c r="AJ148" s="251"/>
      <c r="AK148" s="67"/>
      <c r="AL148" s="65"/>
      <c r="AM148" s="62"/>
      <c r="AN148" s="63"/>
      <c r="AO148" s="64"/>
      <c r="AP148" s="69"/>
      <c r="AQ148" s="70"/>
      <c r="AR148" s="69"/>
      <c r="AS148" s="71"/>
      <c r="AT148" s="72"/>
      <c r="AU148" s="73"/>
      <c r="AV148" s="72"/>
      <c r="AW148" s="74"/>
      <c r="AX148" s="119"/>
      <c r="AY148" s="76"/>
      <c r="AZ148" s="119"/>
      <c r="BA148" s="77"/>
      <c r="BB148" s="69"/>
      <c r="BC148" s="70"/>
      <c r="BD148" s="69"/>
      <c r="BE148" s="71"/>
      <c r="BF148" s="72"/>
      <c r="BG148" s="73"/>
      <c r="BH148" s="72"/>
      <c r="BI148" s="74"/>
      <c r="BJ148" s="75"/>
      <c r="BK148" s="76"/>
      <c r="BL148" s="75"/>
      <c r="BM148" s="77"/>
      <c r="BN148" s="68"/>
      <c r="BO148" s="66"/>
      <c r="BP148" s="68"/>
      <c r="BQ148" s="67"/>
      <c r="BR148" s="65"/>
      <c r="BS148" s="62"/>
      <c r="BT148" s="65"/>
      <c r="BU148" s="64"/>
      <c r="BV148" s="139"/>
      <c r="BW148" s="140"/>
      <c r="BX148" s="139"/>
      <c r="BY148" s="141"/>
      <c r="BZ148" s="139"/>
      <c r="CA148" s="140"/>
      <c r="CB148" s="139"/>
      <c r="CC148" s="141"/>
      <c r="CD148" s="178"/>
      <c r="CE148" s="179"/>
      <c r="CF148" s="178"/>
      <c r="CG148" s="180"/>
      <c r="CH148" s="159"/>
      <c r="CI148" s="160"/>
      <c r="CJ148" s="159"/>
      <c r="CK148" s="161"/>
      <c r="CL148" s="78"/>
      <c r="CM148" s="79"/>
      <c r="CN148" s="80"/>
      <c r="CO148" s="80"/>
      <c r="CP148" s="65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</row>
    <row r="149" spans="1:120">
      <c r="A149" s="272">
        <v>148</v>
      </c>
      <c r="B149" s="272" t="s">
        <v>470</v>
      </c>
      <c r="C149" s="227">
        <v>13</v>
      </c>
      <c r="D149" s="10"/>
      <c r="E149" s="30"/>
      <c r="F149" s="9"/>
      <c r="G149" s="26"/>
      <c r="H149" s="9"/>
      <c r="I149" s="30"/>
      <c r="J149" s="10"/>
      <c r="K149" s="26"/>
      <c r="L149" s="10"/>
      <c r="M149" s="30"/>
      <c r="N149" s="10"/>
      <c r="O149" s="26"/>
      <c r="P149" s="10"/>
      <c r="Q149" s="30"/>
      <c r="R149" s="10"/>
      <c r="S149" s="26"/>
      <c r="T149" s="10"/>
      <c r="U149" s="30"/>
      <c r="V149" s="1"/>
      <c r="W149" s="28"/>
      <c r="X149" s="1"/>
      <c r="Y149" s="32"/>
      <c r="Z149" s="10"/>
      <c r="AA149" s="26"/>
      <c r="AB149" s="10"/>
      <c r="AC149" s="30"/>
      <c r="AD149" s="10"/>
      <c r="AE149" s="26"/>
      <c r="AF149" s="10"/>
      <c r="AG149" s="30"/>
      <c r="AH149" s="1"/>
      <c r="AI149" s="28"/>
      <c r="AJ149" s="1"/>
      <c r="AK149" s="32"/>
      <c r="AL149" s="9"/>
      <c r="AM149" s="26"/>
      <c r="AN149" s="10"/>
      <c r="AO149" s="30"/>
      <c r="AP149" s="42"/>
      <c r="AQ149" s="43"/>
      <c r="AR149" s="42"/>
      <c r="AS149" s="44"/>
      <c r="AT149" s="55"/>
      <c r="AU149" s="57"/>
      <c r="AV149" s="55"/>
      <c r="AW149" s="53"/>
      <c r="AX149" s="117"/>
      <c r="AY149" s="36"/>
      <c r="AZ149" s="117"/>
      <c r="BA149" s="37"/>
      <c r="BB149" s="42"/>
      <c r="BC149" s="43"/>
      <c r="BD149" s="42"/>
      <c r="BE149" s="44"/>
      <c r="BF149" s="55"/>
      <c r="BG149" s="57"/>
      <c r="BH149" s="55"/>
      <c r="BI149" s="53"/>
      <c r="BJ149" s="35"/>
      <c r="BK149" s="36"/>
      <c r="BL149" s="35"/>
      <c r="BM149" s="37"/>
      <c r="BN149" s="11"/>
      <c r="BO149" s="28"/>
      <c r="BP149" s="11"/>
      <c r="BQ149" s="32"/>
      <c r="BR149" s="9"/>
      <c r="BS149" s="26"/>
      <c r="BT149" s="9"/>
      <c r="BU149" s="30"/>
      <c r="BV149" s="131"/>
      <c r="BW149" s="132"/>
      <c r="BX149" s="131"/>
      <c r="BY149" s="133"/>
      <c r="BZ149" s="131"/>
      <c r="CA149" s="132"/>
      <c r="CB149" s="131"/>
      <c r="CC149" s="133"/>
      <c r="CD149" s="166"/>
      <c r="CE149" s="167"/>
      <c r="CF149" s="166"/>
      <c r="CG149" s="168"/>
      <c r="CH149" s="147"/>
      <c r="CI149" s="148"/>
      <c r="CJ149" s="147"/>
      <c r="CK149" s="149"/>
      <c r="CL149" s="51"/>
      <c r="CM149" s="12"/>
      <c r="CN149" s="249"/>
      <c r="CO149" s="249"/>
    </row>
    <row r="150" spans="1:120">
      <c r="A150" s="1">
        <v>149</v>
      </c>
      <c r="B150" s="272" t="s">
        <v>456</v>
      </c>
      <c r="C150" s="227">
        <v>13</v>
      </c>
      <c r="D150" s="10"/>
      <c r="E150" s="30"/>
      <c r="F150" s="9"/>
      <c r="G150" s="26"/>
      <c r="H150" s="9"/>
      <c r="I150" s="30"/>
      <c r="J150" s="10"/>
      <c r="K150" s="26"/>
      <c r="L150" s="10"/>
      <c r="M150" s="30"/>
      <c r="N150" s="10"/>
      <c r="O150" s="26"/>
      <c r="P150" s="10"/>
      <c r="Q150" s="30"/>
      <c r="R150" s="10"/>
      <c r="S150" s="26"/>
      <c r="T150" s="10"/>
      <c r="U150" s="30"/>
      <c r="V150" s="1"/>
      <c r="W150" s="28"/>
      <c r="X150" s="1"/>
      <c r="Y150" s="32"/>
      <c r="Z150" s="10"/>
      <c r="AA150" s="26"/>
      <c r="AB150" s="10"/>
      <c r="AC150" s="30"/>
      <c r="AD150" s="10"/>
      <c r="AE150" s="26"/>
      <c r="AF150" s="10"/>
      <c r="AG150" s="30"/>
      <c r="AH150" s="1"/>
      <c r="AI150" s="28"/>
      <c r="AJ150" s="1"/>
      <c r="AK150" s="32"/>
      <c r="AL150" s="9"/>
      <c r="AM150" s="26"/>
      <c r="AN150" s="10"/>
      <c r="AO150" s="30"/>
      <c r="AP150" s="42"/>
      <c r="AQ150" s="43"/>
      <c r="AR150" s="42"/>
      <c r="AS150" s="44"/>
      <c r="AT150" s="55"/>
      <c r="AU150" s="57"/>
      <c r="AV150" s="55"/>
      <c r="AW150" s="53"/>
      <c r="AX150" s="117"/>
      <c r="AY150" s="36"/>
      <c r="AZ150" s="117"/>
      <c r="BA150" s="37"/>
      <c r="BB150" s="42"/>
      <c r="BC150" s="43"/>
      <c r="BD150" s="42"/>
      <c r="BE150" s="44"/>
      <c r="BF150" s="55"/>
      <c r="BG150" s="57"/>
      <c r="BH150" s="55"/>
      <c r="BI150" s="53"/>
      <c r="BJ150" s="35"/>
      <c r="BK150" s="36"/>
      <c r="BL150" s="35"/>
      <c r="BM150" s="37"/>
      <c r="BN150" s="11"/>
      <c r="BO150" s="28"/>
      <c r="BP150" s="11"/>
      <c r="BQ150" s="32"/>
      <c r="BR150" s="9"/>
      <c r="BS150" s="26"/>
      <c r="BT150" s="9"/>
      <c r="BU150" s="30"/>
      <c r="BV150" s="131"/>
      <c r="BW150" s="132"/>
      <c r="BX150" s="131"/>
      <c r="BY150" s="133"/>
      <c r="BZ150" s="131"/>
      <c r="CA150" s="132"/>
      <c r="CB150" s="131"/>
      <c r="CC150" s="133"/>
      <c r="CD150" s="166"/>
      <c r="CE150" s="167"/>
      <c r="CF150" s="166"/>
      <c r="CG150" s="168"/>
      <c r="CH150" s="147"/>
      <c r="CI150" s="148"/>
      <c r="CJ150" s="147"/>
      <c r="CK150" s="149"/>
      <c r="CL150" s="51"/>
      <c r="CM150" s="12"/>
      <c r="CN150" s="249"/>
      <c r="CO150" s="249"/>
    </row>
    <row r="151" spans="1:120">
      <c r="A151" s="272">
        <v>150</v>
      </c>
      <c r="B151" s="1" t="s">
        <v>461</v>
      </c>
      <c r="C151" s="227">
        <v>13</v>
      </c>
      <c r="D151" s="10"/>
      <c r="E151" s="30"/>
      <c r="F151" s="9"/>
      <c r="G151" s="26"/>
      <c r="H151" s="9"/>
      <c r="I151" s="30"/>
      <c r="J151" s="10"/>
      <c r="K151" s="26"/>
      <c r="L151" s="10"/>
      <c r="M151" s="30"/>
      <c r="N151" s="10"/>
      <c r="O151" s="26"/>
      <c r="P151" s="10"/>
      <c r="Q151" s="30"/>
      <c r="R151" s="10"/>
      <c r="S151" s="26"/>
      <c r="T151" s="10"/>
      <c r="U151" s="30"/>
      <c r="V151" s="1"/>
      <c r="W151" s="28"/>
      <c r="X151" s="1"/>
      <c r="Y151" s="32"/>
      <c r="Z151" s="10"/>
      <c r="AA151" s="26"/>
      <c r="AB151" s="10"/>
      <c r="AC151" s="30"/>
      <c r="AD151" s="10"/>
      <c r="AE151" s="26"/>
      <c r="AF151" s="10"/>
      <c r="AG151" s="30"/>
      <c r="AH151" s="1"/>
      <c r="AI151" s="28"/>
      <c r="AJ151" s="1"/>
      <c r="AK151" s="32"/>
      <c r="AL151" s="9"/>
      <c r="AM151" s="26"/>
      <c r="AN151" s="10"/>
      <c r="AO151" s="30"/>
      <c r="AP151" s="42"/>
      <c r="AQ151" s="43"/>
      <c r="AR151" s="42"/>
      <c r="AS151" s="44"/>
      <c r="AT151" s="55"/>
      <c r="AU151" s="57"/>
      <c r="AV151" s="55"/>
      <c r="AW151" s="53"/>
      <c r="AX151" s="117"/>
      <c r="AY151" s="36"/>
      <c r="AZ151" s="117"/>
      <c r="BA151" s="37"/>
      <c r="BB151" s="42"/>
      <c r="BC151" s="43"/>
      <c r="BD151" s="42"/>
      <c r="BE151" s="44"/>
      <c r="BF151" s="55"/>
      <c r="BG151" s="57"/>
      <c r="BH151" s="55"/>
      <c r="BI151" s="53"/>
      <c r="BJ151" s="35"/>
      <c r="BK151" s="36"/>
      <c r="BL151" s="35"/>
      <c r="BM151" s="37"/>
      <c r="BN151" s="11"/>
      <c r="BO151" s="28"/>
      <c r="BP151" s="11"/>
      <c r="BQ151" s="32"/>
      <c r="BR151" s="9"/>
      <c r="BS151" s="26"/>
      <c r="BT151" s="9"/>
      <c r="BU151" s="30"/>
      <c r="BV151" s="131"/>
      <c r="BW151" s="132"/>
      <c r="BX151" s="131"/>
      <c r="BY151" s="133"/>
      <c r="BZ151" s="131"/>
      <c r="CA151" s="132"/>
      <c r="CB151" s="131"/>
      <c r="CC151" s="133"/>
      <c r="CD151" s="166"/>
      <c r="CE151" s="167"/>
      <c r="CF151" s="166"/>
      <c r="CG151" s="168"/>
      <c r="CH151" s="147"/>
      <c r="CI151" s="148"/>
      <c r="CJ151" s="147"/>
      <c r="CK151" s="149"/>
      <c r="CL151" s="51"/>
      <c r="CM151" s="12"/>
      <c r="CN151" s="249"/>
      <c r="CO151" s="249"/>
    </row>
    <row r="152" spans="1:120">
      <c r="A152" s="1">
        <v>151</v>
      </c>
      <c r="B152" s="228" t="s">
        <v>475</v>
      </c>
      <c r="C152" s="227">
        <v>13</v>
      </c>
      <c r="D152" s="10"/>
      <c r="E152" s="30"/>
      <c r="F152" s="9"/>
      <c r="G152" s="26"/>
      <c r="H152" s="9"/>
      <c r="I152" s="30"/>
      <c r="J152" s="10"/>
      <c r="K152" s="26"/>
      <c r="L152" s="10"/>
      <c r="M152" s="30"/>
      <c r="N152" s="10"/>
      <c r="O152" s="26"/>
      <c r="P152" s="10"/>
      <c r="Q152" s="30"/>
      <c r="R152" s="10"/>
      <c r="S152" s="26"/>
      <c r="T152" s="10"/>
      <c r="U152" s="30"/>
      <c r="V152" s="1"/>
      <c r="W152" s="28"/>
      <c r="X152" s="1"/>
      <c r="Y152" s="32"/>
      <c r="Z152" s="10"/>
      <c r="AA152" s="26"/>
      <c r="AB152" s="10"/>
      <c r="AC152" s="30"/>
      <c r="AD152" s="10"/>
      <c r="AE152" s="26"/>
      <c r="AF152" s="10"/>
      <c r="AG152" s="30"/>
      <c r="AH152" s="1"/>
      <c r="AI152" s="28"/>
      <c r="AJ152" s="1"/>
      <c r="AK152" s="32"/>
      <c r="AL152" s="9"/>
      <c r="AM152" s="26"/>
      <c r="AN152" s="10"/>
      <c r="AO152" s="30"/>
      <c r="AP152" s="42"/>
      <c r="AQ152" s="43"/>
      <c r="AR152" s="42"/>
      <c r="AS152" s="44"/>
      <c r="AT152" s="55"/>
      <c r="AU152" s="57"/>
      <c r="AV152" s="55"/>
      <c r="AW152" s="53"/>
      <c r="AX152" s="117"/>
      <c r="AY152" s="36"/>
      <c r="AZ152" s="117"/>
      <c r="BA152" s="37"/>
      <c r="BB152" s="42"/>
      <c r="BC152" s="43"/>
      <c r="BD152" s="42"/>
      <c r="BE152" s="44"/>
      <c r="BF152" s="55"/>
      <c r="BG152" s="57"/>
      <c r="BH152" s="55"/>
      <c r="BI152" s="53"/>
      <c r="BJ152" s="35"/>
      <c r="BK152" s="36"/>
      <c r="BL152" s="35"/>
      <c r="BM152" s="37"/>
      <c r="BN152" s="11"/>
      <c r="BO152" s="28"/>
      <c r="BP152" s="11"/>
      <c r="BQ152" s="32"/>
      <c r="BR152" s="9"/>
      <c r="BS152" s="26"/>
      <c r="BT152" s="9"/>
      <c r="BU152" s="30"/>
      <c r="BV152" s="131"/>
      <c r="BW152" s="132"/>
      <c r="BX152" s="131"/>
      <c r="BY152" s="133"/>
      <c r="BZ152" s="131"/>
      <c r="CA152" s="132"/>
      <c r="CB152" s="131"/>
      <c r="CC152" s="133"/>
      <c r="CD152" s="166"/>
      <c r="CE152" s="167"/>
      <c r="CF152" s="166"/>
      <c r="CG152" s="168"/>
      <c r="CH152" s="147"/>
      <c r="CI152" s="148"/>
      <c r="CJ152" s="147"/>
      <c r="CK152" s="149"/>
      <c r="CL152" s="51"/>
      <c r="CM152" s="12"/>
      <c r="CN152" s="249"/>
      <c r="CO152" s="249"/>
    </row>
    <row r="153" spans="1:120">
      <c r="A153" s="272">
        <v>152</v>
      </c>
      <c r="B153" s="1" t="s">
        <v>199</v>
      </c>
      <c r="C153" s="227">
        <v>13</v>
      </c>
      <c r="D153" s="10"/>
      <c r="E153" s="30"/>
      <c r="F153" s="9"/>
      <c r="G153" s="26"/>
      <c r="H153" s="9"/>
      <c r="I153" s="30"/>
      <c r="J153" s="10"/>
      <c r="K153" s="26"/>
      <c r="L153" s="10"/>
      <c r="M153" s="30"/>
      <c r="N153" s="10"/>
      <c r="O153" s="26"/>
      <c r="P153" s="10"/>
      <c r="Q153" s="30"/>
      <c r="R153" s="10"/>
      <c r="S153" s="26"/>
      <c r="T153" s="10"/>
      <c r="U153" s="30"/>
      <c r="V153" s="1"/>
      <c r="W153" s="28"/>
      <c r="X153" s="1"/>
      <c r="Y153" s="32"/>
      <c r="Z153" s="10"/>
      <c r="AA153" s="26"/>
      <c r="AB153" s="10"/>
      <c r="AC153" s="30"/>
      <c r="AD153" s="10"/>
      <c r="AE153" s="26"/>
      <c r="AF153" s="10"/>
      <c r="AG153" s="30"/>
      <c r="AH153" s="1"/>
      <c r="AI153" s="28"/>
      <c r="AJ153" s="1"/>
      <c r="AK153" s="32"/>
      <c r="AL153" s="9"/>
      <c r="AM153" s="26"/>
      <c r="AN153" s="10"/>
      <c r="AO153" s="30"/>
      <c r="AP153" s="42"/>
      <c r="AQ153" s="43"/>
      <c r="AR153" s="42"/>
      <c r="AS153" s="44"/>
      <c r="AT153" s="55"/>
      <c r="AU153" s="57"/>
      <c r="AV153" s="55"/>
      <c r="AW153" s="53"/>
      <c r="AX153" s="117"/>
      <c r="AY153" s="36"/>
      <c r="AZ153" s="117"/>
      <c r="BA153" s="37"/>
      <c r="BB153" s="42"/>
      <c r="BC153" s="43"/>
      <c r="BD153" s="42"/>
      <c r="BE153" s="44"/>
      <c r="BF153" s="55"/>
      <c r="BG153" s="57"/>
      <c r="BH153" s="55"/>
      <c r="BI153" s="53"/>
      <c r="BJ153" s="35"/>
      <c r="BK153" s="36"/>
      <c r="BL153" s="35"/>
      <c r="BM153" s="37"/>
      <c r="BN153" s="11"/>
      <c r="BO153" s="28"/>
      <c r="BP153" s="11"/>
      <c r="BQ153" s="32"/>
      <c r="BR153" s="9"/>
      <c r="BS153" s="26"/>
      <c r="BT153" s="9"/>
      <c r="BU153" s="30"/>
      <c r="BV153" s="131"/>
      <c r="BW153" s="132"/>
      <c r="BX153" s="131"/>
      <c r="BY153" s="133"/>
      <c r="BZ153" s="131"/>
      <c r="CA153" s="132"/>
      <c r="CB153" s="131"/>
      <c r="CC153" s="133"/>
      <c r="CD153" s="166"/>
      <c r="CE153" s="167"/>
      <c r="CF153" s="166"/>
      <c r="CG153" s="168"/>
      <c r="CH153" s="147"/>
      <c r="CI153" s="148"/>
      <c r="CJ153" s="147"/>
      <c r="CK153" s="149"/>
      <c r="CL153" s="51"/>
      <c r="CM153" s="12"/>
      <c r="CN153" s="249"/>
      <c r="CO153" s="249"/>
    </row>
    <row r="154" spans="1:120">
      <c r="A154" s="1">
        <v>153</v>
      </c>
      <c r="B154" s="1" t="s">
        <v>72</v>
      </c>
      <c r="C154" s="227">
        <v>13</v>
      </c>
      <c r="D154" s="10"/>
      <c r="E154" s="30"/>
      <c r="F154" s="9"/>
      <c r="G154" s="26"/>
      <c r="H154" s="9"/>
      <c r="I154" s="30"/>
      <c r="J154" s="10"/>
      <c r="K154" s="26"/>
      <c r="L154" s="10"/>
      <c r="M154" s="30"/>
      <c r="N154" s="10"/>
      <c r="O154" s="26"/>
      <c r="P154" s="10"/>
      <c r="Q154" s="30"/>
      <c r="R154" s="10"/>
      <c r="S154" s="26"/>
      <c r="T154" s="10"/>
      <c r="U154" s="30"/>
      <c r="V154" s="1"/>
      <c r="W154" s="28"/>
      <c r="X154" s="1"/>
      <c r="Y154" s="32"/>
      <c r="Z154" s="10"/>
      <c r="AA154" s="26"/>
      <c r="AB154" s="10"/>
      <c r="AC154" s="30"/>
      <c r="AD154" s="10"/>
      <c r="AE154" s="26"/>
      <c r="AF154" s="10"/>
      <c r="AG154" s="30"/>
      <c r="AH154" s="1"/>
      <c r="AI154" s="28"/>
      <c r="AJ154" s="1"/>
      <c r="AK154" s="32"/>
      <c r="AL154" s="9"/>
      <c r="AM154" s="26"/>
      <c r="AN154" s="10"/>
      <c r="AO154" s="30"/>
      <c r="AP154" s="42"/>
      <c r="AQ154" s="43"/>
      <c r="AR154" s="42"/>
      <c r="AS154" s="44"/>
      <c r="AT154" s="55"/>
      <c r="AU154" s="57"/>
      <c r="AV154" s="55"/>
      <c r="AW154" s="53"/>
      <c r="AX154" s="117"/>
      <c r="AY154" s="36"/>
      <c r="AZ154" s="117"/>
      <c r="BA154" s="37"/>
      <c r="BB154" s="42"/>
      <c r="BC154" s="43"/>
      <c r="BD154" s="42"/>
      <c r="BE154" s="44"/>
      <c r="BF154" s="55"/>
      <c r="BG154" s="57"/>
      <c r="BH154" s="55"/>
      <c r="BI154" s="53"/>
      <c r="BJ154" s="35"/>
      <c r="BK154" s="36"/>
      <c r="BL154" s="35"/>
      <c r="BM154" s="37"/>
      <c r="BN154" s="11"/>
      <c r="BO154" s="28"/>
      <c r="BP154" s="11"/>
      <c r="BQ154" s="32"/>
      <c r="BR154" s="9"/>
      <c r="BS154" s="26"/>
      <c r="BT154" s="9"/>
      <c r="BU154" s="30"/>
      <c r="BV154" s="131"/>
      <c r="BW154" s="132"/>
      <c r="BX154" s="131"/>
      <c r="BY154" s="133"/>
      <c r="BZ154" s="131"/>
      <c r="CA154" s="132"/>
      <c r="CB154" s="131"/>
      <c r="CC154" s="133"/>
      <c r="CD154" s="166"/>
      <c r="CE154" s="167"/>
      <c r="CF154" s="166"/>
      <c r="CG154" s="168"/>
      <c r="CH154" s="147"/>
      <c r="CI154" s="148"/>
      <c r="CJ154" s="147"/>
      <c r="CK154" s="149"/>
      <c r="CL154" s="51"/>
      <c r="CM154" s="12"/>
      <c r="CN154" s="249"/>
      <c r="CO154" s="249"/>
    </row>
    <row r="155" spans="1:120">
      <c r="A155" s="272">
        <v>154</v>
      </c>
      <c r="B155" s="1" t="s">
        <v>457</v>
      </c>
      <c r="C155" s="227">
        <v>13</v>
      </c>
      <c r="D155" s="10"/>
      <c r="E155" s="30"/>
      <c r="F155" s="9"/>
      <c r="G155" s="26"/>
      <c r="H155" s="9"/>
      <c r="I155" s="30"/>
      <c r="J155" s="10"/>
      <c r="K155" s="26"/>
      <c r="L155" s="10"/>
      <c r="M155" s="30"/>
      <c r="N155" s="10"/>
      <c r="O155" s="26"/>
      <c r="P155" s="10"/>
      <c r="Q155" s="30"/>
      <c r="R155" s="10"/>
      <c r="S155" s="26"/>
      <c r="T155" s="10"/>
      <c r="U155" s="30"/>
      <c r="V155" s="1"/>
      <c r="W155" s="28"/>
      <c r="X155" s="1"/>
      <c r="Y155" s="32"/>
      <c r="Z155" s="10"/>
      <c r="AA155" s="26"/>
      <c r="AB155" s="10"/>
      <c r="AC155" s="30"/>
      <c r="AD155" s="10"/>
      <c r="AE155" s="26"/>
      <c r="AF155" s="10"/>
      <c r="AG155" s="30"/>
      <c r="AH155" s="1"/>
      <c r="AI155" s="28"/>
      <c r="AJ155" s="1"/>
      <c r="AK155" s="32"/>
      <c r="AL155" s="9"/>
      <c r="AM155" s="26"/>
      <c r="AN155" s="10"/>
      <c r="AO155" s="30"/>
      <c r="AP155" s="42"/>
      <c r="AQ155" s="43"/>
      <c r="AR155" s="42"/>
      <c r="AS155" s="44"/>
      <c r="AT155" s="55"/>
      <c r="AU155" s="57"/>
      <c r="AV155" s="55"/>
      <c r="AW155" s="53"/>
      <c r="AX155" s="117"/>
      <c r="AY155" s="36"/>
      <c r="AZ155" s="117"/>
      <c r="BA155" s="37"/>
      <c r="BB155" s="42"/>
      <c r="BC155" s="43"/>
      <c r="BD155" s="42"/>
      <c r="BE155" s="44"/>
      <c r="BF155" s="55"/>
      <c r="BG155" s="57"/>
      <c r="BH155" s="55"/>
      <c r="BI155" s="53"/>
      <c r="BJ155" s="35"/>
      <c r="BK155" s="36"/>
      <c r="BL155" s="35"/>
      <c r="BM155" s="37"/>
      <c r="BN155" s="11"/>
      <c r="BO155" s="28"/>
      <c r="BP155" s="11"/>
      <c r="BQ155" s="32"/>
      <c r="BR155" s="9"/>
      <c r="BS155" s="26"/>
      <c r="BT155" s="9"/>
      <c r="BU155" s="30"/>
      <c r="BV155" s="131"/>
      <c r="BW155" s="132"/>
      <c r="BX155" s="131"/>
      <c r="BY155" s="133"/>
      <c r="BZ155" s="131"/>
      <c r="CA155" s="132"/>
      <c r="CB155" s="131"/>
      <c r="CC155" s="133"/>
      <c r="CD155" s="166"/>
      <c r="CE155" s="167"/>
      <c r="CF155" s="166"/>
      <c r="CG155" s="168"/>
      <c r="CH155" s="147"/>
      <c r="CI155" s="148"/>
      <c r="CJ155" s="147"/>
      <c r="CK155" s="149"/>
      <c r="CL155" s="51"/>
      <c r="CM155" s="12"/>
      <c r="CN155" s="249"/>
      <c r="CO155" s="249"/>
    </row>
    <row r="156" spans="1:120">
      <c r="A156" s="1">
        <v>155</v>
      </c>
      <c r="B156" s="1" t="s">
        <v>176</v>
      </c>
      <c r="C156" s="292">
        <v>12</v>
      </c>
      <c r="D156" s="10"/>
      <c r="E156" s="30"/>
      <c r="F156" s="9"/>
      <c r="G156" s="26"/>
      <c r="H156" s="9"/>
      <c r="I156" s="30"/>
      <c r="J156" s="10"/>
      <c r="K156" s="26"/>
      <c r="L156" s="10"/>
      <c r="M156" s="30"/>
      <c r="N156" s="10"/>
      <c r="O156" s="26"/>
      <c r="P156" s="10"/>
      <c r="Q156" s="30"/>
      <c r="R156" s="10"/>
      <c r="S156" s="26"/>
      <c r="T156" s="10"/>
      <c r="U156" s="30"/>
      <c r="V156" s="1"/>
      <c r="W156" s="28"/>
      <c r="X156" s="1"/>
      <c r="Y156" s="32"/>
      <c r="Z156" s="10"/>
      <c r="AA156" s="26"/>
      <c r="AB156" s="10"/>
      <c r="AC156" s="30"/>
      <c r="AD156" s="10"/>
      <c r="AE156" s="26"/>
      <c r="AF156" s="10"/>
      <c r="AG156" s="30"/>
      <c r="AH156" s="1"/>
      <c r="AI156" s="28"/>
      <c r="AJ156" s="1"/>
      <c r="AK156" s="32"/>
      <c r="AL156" s="9"/>
      <c r="AM156" s="26"/>
      <c r="AN156" s="10"/>
      <c r="AO156" s="30"/>
      <c r="AP156" s="42"/>
      <c r="AQ156" s="43"/>
      <c r="AR156" s="42"/>
      <c r="AS156" s="44"/>
      <c r="AT156" s="55"/>
      <c r="AU156" s="57"/>
      <c r="AV156" s="55"/>
      <c r="AW156" s="53"/>
      <c r="AX156" s="117"/>
      <c r="AY156" s="36"/>
      <c r="AZ156" s="117"/>
      <c r="BA156" s="37"/>
      <c r="BB156" s="42"/>
      <c r="BC156" s="43"/>
      <c r="BD156" s="42"/>
      <c r="BE156" s="44"/>
      <c r="BF156" s="55"/>
      <c r="BG156" s="57"/>
      <c r="BH156" s="55"/>
      <c r="BI156" s="53"/>
      <c r="BJ156" s="35"/>
      <c r="BK156" s="36"/>
      <c r="BL156" s="35"/>
      <c r="BM156" s="37"/>
      <c r="BN156" s="11"/>
      <c r="BO156" s="28"/>
      <c r="BP156" s="11"/>
      <c r="BQ156" s="32"/>
      <c r="BR156" s="9"/>
      <c r="BS156" s="26"/>
      <c r="BT156" s="9"/>
      <c r="BU156" s="30"/>
      <c r="BV156" s="131"/>
      <c r="BW156" s="132"/>
      <c r="BX156" s="131"/>
      <c r="BY156" s="133"/>
      <c r="BZ156" s="131"/>
      <c r="CA156" s="132"/>
      <c r="CB156" s="131"/>
      <c r="CC156" s="133"/>
      <c r="CD156" s="166"/>
      <c r="CE156" s="167"/>
      <c r="CF156" s="166"/>
      <c r="CG156" s="168"/>
      <c r="CH156" s="147"/>
      <c r="CI156" s="148"/>
      <c r="CJ156" s="147"/>
      <c r="CK156" s="149"/>
      <c r="CL156" s="51"/>
      <c r="CM156" s="12"/>
      <c r="CN156" s="249"/>
      <c r="CO156" s="249"/>
    </row>
    <row r="157" spans="1:120">
      <c r="A157" s="272">
        <v>156</v>
      </c>
      <c r="B157" s="1" t="s">
        <v>77</v>
      </c>
      <c r="C157" s="292">
        <v>12</v>
      </c>
      <c r="D157" s="10"/>
      <c r="E157" s="30"/>
      <c r="F157" s="9"/>
      <c r="G157" s="26"/>
      <c r="H157" s="9"/>
      <c r="I157" s="30"/>
      <c r="J157" s="10"/>
      <c r="K157" s="26"/>
      <c r="L157" s="10"/>
      <c r="M157" s="30"/>
      <c r="N157" s="10"/>
      <c r="O157" s="26"/>
      <c r="P157" s="10"/>
      <c r="Q157" s="30"/>
      <c r="R157" s="10"/>
      <c r="S157" s="26"/>
      <c r="T157" s="10"/>
      <c r="U157" s="30"/>
      <c r="V157" s="1"/>
      <c r="W157" s="28"/>
      <c r="X157" s="1"/>
      <c r="Y157" s="32"/>
      <c r="Z157" s="10"/>
      <c r="AA157" s="26"/>
      <c r="AB157" s="10"/>
      <c r="AC157" s="30"/>
      <c r="AD157" s="10"/>
      <c r="AE157" s="26"/>
      <c r="AF157" s="10"/>
      <c r="AG157" s="30"/>
      <c r="AH157" s="1"/>
      <c r="AI157" s="28"/>
      <c r="AJ157" s="1"/>
      <c r="AK157" s="32"/>
      <c r="AL157" s="9"/>
      <c r="AM157" s="26"/>
      <c r="AN157" s="10"/>
      <c r="AO157" s="30"/>
      <c r="AP157" s="42"/>
      <c r="AQ157" s="43"/>
      <c r="AR157" s="42"/>
      <c r="AS157" s="44"/>
      <c r="AT157" s="55"/>
      <c r="AU157" s="57"/>
      <c r="AV157" s="55"/>
      <c r="AW157" s="53"/>
      <c r="AX157" s="117"/>
      <c r="AY157" s="36"/>
      <c r="AZ157" s="117"/>
      <c r="BA157" s="37"/>
      <c r="BB157" s="42"/>
      <c r="BC157" s="43"/>
      <c r="BD157" s="42"/>
      <c r="BE157" s="44"/>
      <c r="BF157" s="55"/>
      <c r="BG157" s="57"/>
      <c r="BH157" s="55"/>
      <c r="BI157" s="53"/>
      <c r="BJ157" s="35"/>
      <c r="BK157" s="36"/>
      <c r="BL157" s="35"/>
      <c r="BM157" s="37"/>
      <c r="BN157" s="11"/>
      <c r="BO157" s="28"/>
      <c r="BP157" s="11"/>
      <c r="BQ157" s="32"/>
      <c r="BR157" s="9"/>
      <c r="BS157" s="26"/>
      <c r="BT157" s="9"/>
      <c r="BU157" s="30"/>
      <c r="BV157" s="131"/>
      <c r="BW157" s="132"/>
      <c r="BX157" s="131"/>
      <c r="BY157" s="133"/>
      <c r="BZ157" s="131"/>
      <c r="CA157" s="132"/>
      <c r="CB157" s="131"/>
      <c r="CC157" s="133"/>
      <c r="CD157" s="166"/>
      <c r="CE157" s="167"/>
      <c r="CF157" s="166"/>
      <c r="CG157" s="168"/>
      <c r="CH157" s="147"/>
      <c r="CI157" s="148"/>
      <c r="CJ157" s="147"/>
      <c r="CK157" s="149"/>
      <c r="CL157" s="51"/>
      <c r="CM157" s="12"/>
      <c r="CN157" s="249"/>
      <c r="CO157" s="249"/>
    </row>
    <row r="158" spans="1:120">
      <c r="A158" s="1">
        <v>157</v>
      </c>
      <c r="B158" s="272" t="s">
        <v>61</v>
      </c>
      <c r="C158" s="292">
        <v>12</v>
      </c>
      <c r="D158" s="10"/>
      <c r="E158" s="30"/>
      <c r="F158" s="9"/>
      <c r="G158" s="26"/>
      <c r="H158" s="9"/>
      <c r="I158" s="30"/>
      <c r="J158" s="10"/>
      <c r="K158" s="26"/>
      <c r="L158" s="10"/>
      <c r="M158" s="30"/>
      <c r="N158" s="10"/>
      <c r="O158" s="26"/>
      <c r="P158" s="10"/>
      <c r="Q158" s="30"/>
      <c r="R158" s="10"/>
      <c r="S158" s="26"/>
      <c r="T158" s="10"/>
      <c r="U158" s="30"/>
      <c r="V158" s="1"/>
      <c r="W158" s="28"/>
      <c r="X158" s="1"/>
      <c r="Y158" s="32"/>
      <c r="Z158" s="10"/>
      <c r="AA158" s="26"/>
      <c r="AB158" s="10"/>
      <c r="AC158" s="30"/>
      <c r="AD158" s="10"/>
      <c r="AE158" s="26"/>
      <c r="AF158" s="10"/>
      <c r="AG158" s="30"/>
      <c r="AH158" s="1"/>
      <c r="AI158" s="28"/>
      <c r="AJ158" s="1"/>
      <c r="AK158" s="32"/>
      <c r="AL158" s="9"/>
      <c r="AM158" s="26"/>
      <c r="AN158" s="10"/>
      <c r="AO158" s="30"/>
      <c r="AP158" s="42"/>
      <c r="AQ158" s="43"/>
      <c r="AR158" s="42"/>
      <c r="AS158" s="44"/>
      <c r="AT158" s="55"/>
      <c r="AU158" s="57"/>
      <c r="AV158" s="55"/>
      <c r="AW158" s="53"/>
      <c r="AX158" s="117"/>
      <c r="AY158" s="36"/>
      <c r="AZ158" s="117"/>
      <c r="BA158" s="37"/>
      <c r="BB158" s="42"/>
      <c r="BC158" s="43"/>
      <c r="BD158" s="42"/>
      <c r="BE158" s="44"/>
      <c r="BF158" s="55"/>
      <c r="BG158" s="57"/>
      <c r="BH158" s="55"/>
      <c r="BI158" s="53"/>
      <c r="BJ158" s="35"/>
      <c r="BK158" s="36"/>
      <c r="BL158" s="35"/>
      <c r="BM158" s="37"/>
      <c r="BN158" s="11"/>
      <c r="BO158" s="28"/>
      <c r="BP158" s="11"/>
      <c r="BQ158" s="32"/>
      <c r="BR158" s="9"/>
      <c r="BS158" s="26"/>
      <c r="BT158" s="9"/>
      <c r="BU158" s="30"/>
      <c r="BV158" s="131"/>
      <c r="BW158" s="132"/>
      <c r="BX158" s="131"/>
      <c r="BY158" s="133"/>
      <c r="BZ158" s="131"/>
      <c r="CA158" s="132"/>
      <c r="CB158" s="131"/>
      <c r="CC158" s="133"/>
      <c r="CD158" s="166"/>
      <c r="CE158" s="167"/>
      <c r="CF158" s="166"/>
      <c r="CG158" s="168"/>
      <c r="CH158" s="147"/>
      <c r="CI158" s="148"/>
      <c r="CJ158" s="147"/>
      <c r="CK158" s="149"/>
      <c r="CL158" s="51"/>
      <c r="CM158" s="12"/>
      <c r="CN158" s="249"/>
      <c r="CO158" s="249"/>
    </row>
    <row r="159" spans="1:120">
      <c r="A159" s="272">
        <v>158</v>
      </c>
      <c r="B159" s="1" t="s">
        <v>77</v>
      </c>
      <c r="C159" s="292">
        <v>12</v>
      </c>
      <c r="D159" s="10"/>
      <c r="E159" s="30"/>
      <c r="F159" s="9"/>
      <c r="G159" s="26"/>
      <c r="H159" s="9"/>
      <c r="I159" s="30"/>
      <c r="J159" s="10"/>
      <c r="K159" s="26"/>
      <c r="L159" s="10"/>
      <c r="M159" s="30"/>
      <c r="N159" s="10"/>
      <c r="O159" s="26"/>
      <c r="P159" s="10"/>
      <c r="Q159" s="30"/>
      <c r="R159" s="10"/>
      <c r="S159" s="26"/>
      <c r="T159" s="10"/>
      <c r="U159" s="30"/>
      <c r="V159" s="1"/>
      <c r="W159" s="28"/>
      <c r="X159" s="1"/>
      <c r="Y159" s="32"/>
      <c r="Z159" s="10"/>
      <c r="AA159" s="26"/>
      <c r="AB159" s="10"/>
      <c r="AC159" s="30"/>
      <c r="AD159" s="10"/>
      <c r="AE159" s="26"/>
      <c r="AF159" s="10"/>
      <c r="AG159" s="30"/>
      <c r="AH159" s="1"/>
      <c r="AI159" s="28"/>
      <c r="AJ159" s="1"/>
      <c r="AK159" s="32"/>
      <c r="AL159" s="9"/>
      <c r="AM159" s="26"/>
      <c r="AN159" s="10"/>
      <c r="AO159" s="30"/>
      <c r="AP159" s="42"/>
      <c r="AQ159" s="43"/>
      <c r="AR159" s="42"/>
      <c r="AS159" s="44"/>
      <c r="AT159" s="55"/>
      <c r="AU159" s="57"/>
      <c r="AV159" s="55"/>
      <c r="AW159" s="53"/>
      <c r="AX159" s="117"/>
      <c r="AY159" s="36"/>
      <c r="AZ159" s="117"/>
      <c r="BA159" s="37"/>
      <c r="BB159" s="42"/>
      <c r="BC159" s="43"/>
      <c r="BD159" s="42"/>
      <c r="BE159" s="44"/>
      <c r="BF159" s="55"/>
      <c r="BG159" s="57"/>
      <c r="BH159" s="55"/>
      <c r="BI159" s="53"/>
      <c r="BJ159" s="35"/>
      <c r="BK159" s="36"/>
      <c r="BL159" s="35"/>
      <c r="BM159" s="37"/>
      <c r="BN159" s="11"/>
      <c r="BO159" s="28"/>
      <c r="BP159" s="11"/>
      <c r="BQ159" s="32"/>
      <c r="BR159" s="9"/>
      <c r="BS159" s="26"/>
      <c r="BT159" s="9"/>
      <c r="BU159" s="30"/>
      <c r="BV159" s="131"/>
      <c r="BW159" s="132"/>
      <c r="BX159" s="131"/>
      <c r="BY159" s="133"/>
      <c r="BZ159" s="131"/>
      <c r="CA159" s="132"/>
      <c r="CB159" s="131"/>
      <c r="CC159" s="133"/>
      <c r="CD159" s="166"/>
      <c r="CE159" s="167"/>
      <c r="CF159" s="166"/>
      <c r="CG159" s="168"/>
      <c r="CH159" s="147"/>
      <c r="CI159" s="148"/>
      <c r="CJ159" s="147"/>
      <c r="CK159" s="149"/>
      <c r="CL159" s="51"/>
      <c r="CM159" s="12"/>
      <c r="CN159" s="249"/>
      <c r="CO159" s="249"/>
    </row>
    <row r="160" spans="1:120">
      <c r="A160" s="1">
        <v>159</v>
      </c>
      <c r="B160" s="272" t="s">
        <v>377</v>
      </c>
      <c r="C160" s="292">
        <v>12</v>
      </c>
      <c r="D160" s="10"/>
      <c r="E160" s="30"/>
      <c r="F160" s="9"/>
      <c r="G160" s="26"/>
      <c r="H160" s="9"/>
      <c r="I160" s="30"/>
      <c r="J160" s="10"/>
      <c r="K160" s="26"/>
      <c r="L160" s="10"/>
      <c r="M160" s="30"/>
      <c r="N160" s="10"/>
      <c r="O160" s="26"/>
      <c r="P160" s="10"/>
      <c r="Q160" s="30"/>
      <c r="R160" s="10"/>
      <c r="S160" s="26"/>
      <c r="T160" s="10"/>
      <c r="U160" s="30"/>
      <c r="V160" s="1"/>
      <c r="W160" s="28"/>
      <c r="X160" s="1"/>
      <c r="Y160" s="32"/>
      <c r="Z160" s="10"/>
      <c r="AA160" s="26"/>
      <c r="AB160" s="10"/>
      <c r="AC160" s="30"/>
      <c r="AD160" s="10"/>
      <c r="AE160" s="26"/>
      <c r="AF160" s="10"/>
      <c r="AG160" s="30"/>
      <c r="AH160" s="1"/>
      <c r="AI160" s="28"/>
      <c r="AJ160" s="1"/>
      <c r="AK160" s="32"/>
      <c r="AL160" s="9"/>
      <c r="AM160" s="26"/>
      <c r="AN160" s="10"/>
      <c r="AO160" s="30"/>
      <c r="AP160" s="42"/>
      <c r="AQ160" s="43"/>
      <c r="AR160" s="42"/>
      <c r="AS160" s="44"/>
      <c r="AT160" s="55"/>
      <c r="AU160" s="57"/>
      <c r="AV160" s="55"/>
      <c r="AW160" s="53"/>
      <c r="AX160" s="117"/>
      <c r="AY160" s="36"/>
      <c r="AZ160" s="117"/>
      <c r="BA160" s="37"/>
      <c r="BB160" s="42"/>
      <c r="BC160" s="43"/>
      <c r="BD160" s="42"/>
      <c r="BE160" s="44"/>
      <c r="BF160" s="55"/>
      <c r="BG160" s="57"/>
      <c r="BH160" s="55"/>
      <c r="BI160" s="53"/>
      <c r="BJ160" s="35"/>
      <c r="BK160" s="36"/>
      <c r="BL160" s="35"/>
      <c r="BM160" s="37"/>
      <c r="BN160" s="11"/>
      <c r="BO160" s="28"/>
      <c r="BP160" s="11"/>
      <c r="BQ160" s="32"/>
      <c r="BR160" s="9"/>
      <c r="BS160" s="26"/>
      <c r="BT160" s="9"/>
      <c r="BU160" s="30"/>
      <c r="BV160" s="131"/>
      <c r="BW160" s="132"/>
      <c r="BX160" s="131"/>
      <c r="BY160" s="133"/>
      <c r="BZ160" s="131"/>
      <c r="CA160" s="132"/>
      <c r="CB160" s="131"/>
      <c r="CC160" s="133"/>
      <c r="CD160" s="166"/>
      <c r="CE160" s="167"/>
      <c r="CF160" s="166"/>
      <c r="CG160" s="168"/>
      <c r="CH160" s="147"/>
      <c r="CI160" s="148"/>
      <c r="CJ160" s="147"/>
      <c r="CK160" s="149"/>
      <c r="CL160" s="51"/>
      <c r="CM160" s="12"/>
      <c r="CN160" s="249"/>
      <c r="CO160" s="249"/>
    </row>
    <row r="161" spans="1:93">
      <c r="A161" s="272">
        <v>160</v>
      </c>
      <c r="B161" s="10" t="s">
        <v>426</v>
      </c>
      <c r="C161" s="227">
        <v>12</v>
      </c>
      <c r="D161" s="10"/>
      <c r="E161" s="30"/>
      <c r="F161" s="9"/>
      <c r="G161" s="26"/>
      <c r="H161" s="9"/>
      <c r="I161" s="30"/>
      <c r="J161" s="10"/>
      <c r="K161" s="26"/>
      <c r="L161" s="10"/>
      <c r="M161" s="30"/>
      <c r="N161" s="10"/>
      <c r="O161" s="26"/>
      <c r="P161" s="10"/>
      <c r="Q161" s="30"/>
      <c r="R161" s="10"/>
      <c r="S161" s="26"/>
      <c r="T161" s="10"/>
      <c r="U161" s="30"/>
      <c r="V161" s="1"/>
      <c r="W161" s="28"/>
      <c r="X161" s="1"/>
      <c r="Y161" s="32"/>
      <c r="Z161" s="10"/>
      <c r="AA161" s="26"/>
      <c r="AB161" s="10"/>
      <c r="AC161" s="30"/>
      <c r="AD161" s="10"/>
      <c r="AE161" s="26"/>
      <c r="AF161" s="10"/>
      <c r="AG161" s="30"/>
      <c r="AH161" s="1"/>
      <c r="AI161" s="28"/>
      <c r="AJ161" s="1"/>
      <c r="AK161" s="32"/>
      <c r="AL161" s="9"/>
      <c r="AM161" s="26"/>
      <c r="AN161" s="10"/>
      <c r="AO161" s="30"/>
      <c r="AP161" s="42"/>
      <c r="AQ161" s="43"/>
      <c r="AR161" s="42"/>
      <c r="AS161" s="44"/>
      <c r="AT161" s="55"/>
      <c r="AU161" s="57"/>
      <c r="AV161" s="55"/>
      <c r="AW161" s="53"/>
      <c r="AX161" s="117"/>
      <c r="AY161" s="36"/>
      <c r="AZ161" s="117"/>
      <c r="BA161" s="37"/>
      <c r="BB161" s="42"/>
      <c r="BC161" s="43"/>
      <c r="BD161" s="42"/>
      <c r="BE161" s="44"/>
      <c r="BF161" s="55"/>
      <c r="BG161" s="57"/>
      <c r="BH161" s="55"/>
      <c r="BI161" s="53"/>
      <c r="BJ161" s="35"/>
      <c r="BK161" s="36"/>
      <c r="BL161" s="35"/>
      <c r="BM161" s="37"/>
      <c r="BN161" s="11"/>
      <c r="BO161" s="28"/>
      <c r="BP161" s="11"/>
      <c r="BQ161" s="32"/>
      <c r="BR161" s="9"/>
      <c r="BS161" s="26"/>
      <c r="BT161" s="9"/>
      <c r="BU161" s="30"/>
      <c r="BV161" s="131"/>
      <c r="BW161" s="132"/>
      <c r="BX161" s="131"/>
      <c r="BY161" s="133"/>
      <c r="BZ161" s="131"/>
      <c r="CA161" s="132"/>
      <c r="CB161" s="131"/>
      <c r="CC161" s="133"/>
      <c r="CD161" s="166"/>
      <c r="CE161" s="167"/>
      <c r="CF161" s="166"/>
      <c r="CG161" s="168"/>
      <c r="CH161" s="147"/>
      <c r="CI161" s="148"/>
      <c r="CJ161" s="147"/>
      <c r="CK161" s="149"/>
      <c r="CL161" s="51"/>
      <c r="CM161" s="12"/>
      <c r="CN161" s="249"/>
      <c r="CO161" s="249"/>
    </row>
    <row r="162" spans="1:93">
      <c r="A162" s="1">
        <v>161</v>
      </c>
      <c r="B162" s="1" t="s">
        <v>135</v>
      </c>
      <c r="C162" s="227">
        <v>12</v>
      </c>
      <c r="D162" s="10"/>
      <c r="E162" s="30"/>
      <c r="F162" s="9"/>
      <c r="G162" s="26"/>
      <c r="H162" s="9"/>
      <c r="I162" s="30"/>
      <c r="J162" s="10"/>
      <c r="K162" s="26"/>
      <c r="L162" s="10"/>
      <c r="M162" s="30"/>
      <c r="N162" s="10"/>
      <c r="O162" s="26"/>
      <c r="P162" s="10"/>
      <c r="Q162" s="30"/>
      <c r="R162" s="10"/>
      <c r="S162" s="26"/>
      <c r="T162" s="10"/>
      <c r="U162" s="30"/>
      <c r="V162" s="1"/>
      <c r="W162" s="28"/>
      <c r="X162" s="1"/>
      <c r="Y162" s="32"/>
      <c r="Z162" s="10"/>
      <c r="AA162" s="26"/>
      <c r="AB162" s="10"/>
      <c r="AC162" s="30"/>
      <c r="AD162" s="10"/>
      <c r="AE162" s="26"/>
      <c r="AF162" s="10"/>
      <c r="AG162" s="30"/>
      <c r="AH162" s="1"/>
      <c r="AI162" s="28"/>
      <c r="AJ162" s="1"/>
      <c r="AK162" s="32"/>
      <c r="AL162" s="9"/>
      <c r="AM162" s="26"/>
      <c r="AN162" s="10"/>
      <c r="AO162" s="30"/>
      <c r="AP162" s="42"/>
      <c r="AQ162" s="43"/>
      <c r="AR162" s="42"/>
      <c r="AS162" s="44"/>
      <c r="AT162" s="55"/>
      <c r="AU162" s="57"/>
      <c r="AV162" s="55"/>
      <c r="AW162" s="53"/>
      <c r="AX162" s="117"/>
      <c r="AY162" s="36"/>
      <c r="AZ162" s="117"/>
      <c r="BA162" s="37"/>
      <c r="BB162" s="42"/>
      <c r="BC162" s="43"/>
      <c r="BD162" s="42"/>
      <c r="BE162" s="44"/>
      <c r="BF162" s="55"/>
      <c r="BG162" s="57"/>
      <c r="BH162" s="55"/>
      <c r="BI162" s="53"/>
      <c r="BJ162" s="35"/>
      <c r="BK162" s="36"/>
      <c r="BL162" s="35"/>
      <c r="BM162" s="37"/>
      <c r="BN162" s="11"/>
      <c r="BO162" s="28"/>
      <c r="BP162" s="11"/>
      <c r="BQ162" s="32"/>
      <c r="BR162" s="9"/>
      <c r="BS162" s="26"/>
      <c r="BT162" s="9"/>
      <c r="BU162" s="30"/>
      <c r="BV162" s="131"/>
      <c r="BW162" s="132"/>
      <c r="BX162" s="131"/>
      <c r="BY162" s="133"/>
      <c r="BZ162" s="131"/>
      <c r="CA162" s="132"/>
      <c r="CB162" s="131"/>
      <c r="CC162" s="133"/>
      <c r="CD162" s="166"/>
      <c r="CE162" s="167"/>
      <c r="CF162" s="166"/>
      <c r="CG162" s="168"/>
      <c r="CH162" s="147"/>
      <c r="CI162" s="148"/>
      <c r="CJ162" s="147"/>
      <c r="CK162" s="149"/>
      <c r="CL162" s="51"/>
      <c r="CM162" s="12"/>
      <c r="CN162" s="249"/>
      <c r="CO162" s="249"/>
    </row>
    <row r="163" spans="1:93">
      <c r="A163" s="272">
        <v>162</v>
      </c>
      <c r="B163" s="1" t="s">
        <v>458</v>
      </c>
      <c r="C163" s="227">
        <v>12</v>
      </c>
      <c r="D163" s="10"/>
      <c r="E163" s="30"/>
      <c r="F163" s="9"/>
      <c r="G163" s="26"/>
      <c r="H163" s="9"/>
      <c r="I163" s="30"/>
      <c r="J163" s="10"/>
      <c r="K163" s="26"/>
      <c r="L163" s="10"/>
      <c r="M163" s="30"/>
      <c r="N163" s="10"/>
      <c r="O163" s="26"/>
      <c r="P163" s="10"/>
      <c r="Q163" s="30"/>
      <c r="R163" s="10"/>
      <c r="S163" s="26"/>
      <c r="T163" s="10"/>
      <c r="U163" s="30"/>
      <c r="V163" s="1"/>
      <c r="W163" s="28"/>
      <c r="X163" s="1"/>
      <c r="Y163" s="32"/>
      <c r="Z163" s="10"/>
      <c r="AA163" s="26"/>
      <c r="AB163" s="10"/>
      <c r="AC163" s="30"/>
      <c r="AD163" s="10"/>
      <c r="AE163" s="26"/>
      <c r="AF163" s="10"/>
      <c r="AG163" s="30"/>
      <c r="AH163" s="1"/>
      <c r="AI163" s="28"/>
      <c r="AJ163" s="1"/>
      <c r="AK163" s="32"/>
      <c r="AL163" s="9"/>
      <c r="AM163" s="26"/>
      <c r="AN163" s="10"/>
      <c r="AO163" s="30"/>
      <c r="AP163" s="42"/>
      <c r="AQ163" s="43"/>
      <c r="AR163" s="42"/>
      <c r="AS163" s="44"/>
      <c r="AT163" s="55"/>
      <c r="AU163" s="57"/>
      <c r="AV163" s="55"/>
      <c r="AW163" s="53"/>
      <c r="AX163" s="117"/>
      <c r="AY163" s="36"/>
      <c r="AZ163" s="117"/>
      <c r="BA163" s="37"/>
      <c r="BB163" s="42"/>
      <c r="BC163" s="43"/>
      <c r="BD163" s="42"/>
      <c r="BE163" s="44"/>
      <c r="BF163" s="55"/>
      <c r="BG163" s="57"/>
      <c r="BH163" s="55"/>
      <c r="BI163" s="53"/>
      <c r="BJ163" s="35"/>
      <c r="BK163" s="36"/>
      <c r="BL163" s="35"/>
      <c r="BM163" s="37"/>
      <c r="BN163" s="11"/>
      <c r="BO163" s="28"/>
      <c r="BP163" s="11"/>
      <c r="BQ163" s="32"/>
      <c r="BR163" s="9"/>
      <c r="BS163" s="26"/>
      <c r="BT163" s="9"/>
      <c r="BU163" s="30"/>
      <c r="BV163" s="131"/>
      <c r="BW163" s="132"/>
      <c r="BX163" s="131"/>
      <c r="BY163" s="133"/>
      <c r="BZ163" s="131"/>
      <c r="CA163" s="132"/>
      <c r="CB163" s="131"/>
      <c r="CC163" s="133"/>
      <c r="CD163" s="166"/>
      <c r="CE163" s="167"/>
      <c r="CF163" s="166"/>
      <c r="CG163" s="168"/>
      <c r="CH163" s="147"/>
      <c r="CI163" s="148"/>
      <c r="CJ163" s="147"/>
      <c r="CK163" s="149"/>
      <c r="CL163" s="51"/>
      <c r="CM163" s="12"/>
      <c r="CN163" s="249"/>
      <c r="CO163" s="249"/>
    </row>
    <row r="164" spans="1:93">
      <c r="A164" s="1">
        <v>163</v>
      </c>
      <c r="B164" s="1" t="s">
        <v>486</v>
      </c>
      <c r="C164" s="292">
        <v>11.5</v>
      </c>
      <c r="D164" s="10"/>
      <c r="E164" s="30"/>
      <c r="F164" s="9"/>
      <c r="G164" s="26"/>
      <c r="H164" s="9"/>
      <c r="I164" s="30"/>
      <c r="J164" s="10"/>
      <c r="K164" s="26"/>
      <c r="L164" s="10"/>
      <c r="M164" s="30"/>
      <c r="N164" s="10"/>
      <c r="O164" s="26"/>
      <c r="P164" s="10"/>
      <c r="Q164" s="30"/>
      <c r="R164" s="10"/>
      <c r="S164" s="26"/>
      <c r="T164" s="10"/>
      <c r="U164" s="30"/>
      <c r="V164" s="1"/>
      <c r="W164" s="28"/>
      <c r="X164" s="1"/>
      <c r="Y164" s="32"/>
      <c r="Z164" s="10"/>
      <c r="AA164" s="26"/>
      <c r="AB164" s="10"/>
      <c r="AC164" s="30"/>
      <c r="AD164" s="10"/>
      <c r="AE164" s="26"/>
      <c r="AF164" s="10"/>
      <c r="AG164" s="30"/>
      <c r="AH164" s="1"/>
      <c r="AI164" s="28"/>
      <c r="AJ164" s="1"/>
      <c r="AK164" s="32"/>
      <c r="AL164" s="9"/>
      <c r="AM164" s="26"/>
      <c r="AN164" s="10"/>
      <c r="AO164" s="30"/>
      <c r="AP164" s="42"/>
      <c r="AQ164" s="43"/>
      <c r="AR164" s="42"/>
      <c r="AS164" s="44"/>
      <c r="AT164" s="55"/>
      <c r="AU164" s="57"/>
      <c r="AV164" s="55"/>
      <c r="AW164" s="53"/>
      <c r="AX164" s="117"/>
      <c r="AY164" s="36"/>
      <c r="AZ164" s="117"/>
      <c r="BA164" s="37"/>
      <c r="BB164" s="42"/>
      <c r="BC164" s="43"/>
      <c r="BD164" s="42"/>
      <c r="BE164" s="44"/>
      <c r="BF164" s="55"/>
      <c r="BG164" s="57"/>
      <c r="BH164" s="55"/>
      <c r="BI164" s="53"/>
      <c r="BJ164" s="35"/>
      <c r="BK164" s="36"/>
      <c r="BL164" s="35"/>
      <c r="BM164" s="37"/>
      <c r="BN164" s="11"/>
      <c r="BO164" s="28"/>
      <c r="BP164" s="11"/>
      <c r="BQ164" s="32"/>
      <c r="BR164" s="9"/>
      <c r="BS164" s="26"/>
      <c r="BT164" s="9"/>
      <c r="BU164" s="30"/>
      <c r="BV164" s="131"/>
      <c r="BW164" s="132"/>
      <c r="BX164" s="131"/>
      <c r="BY164" s="133"/>
      <c r="BZ164" s="131"/>
      <c r="CA164" s="132"/>
      <c r="CB164" s="131"/>
      <c r="CC164" s="133"/>
      <c r="CD164" s="166"/>
      <c r="CE164" s="167"/>
      <c r="CF164" s="166"/>
      <c r="CG164" s="168"/>
      <c r="CH164" s="147"/>
      <c r="CI164" s="148"/>
      <c r="CJ164" s="147"/>
      <c r="CK164" s="149"/>
      <c r="CL164" s="51"/>
      <c r="CM164" s="12"/>
      <c r="CN164" s="249"/>
      <c r="CO164" s="249"/>
    </row>
    <row r="165" spans="1:93">
      <c r="A165" s="272">
        <v>164</v>
      </c>
      <c r="B165" s="1" t="s">
        <v>485</v>
      </c>
      <c r="C165" s="227">
        <v>11</v>
      </c>
      <c r="D165" s="10"/>
      <c r="E165" s="30"/>
      <c r="F165" s="9"/>
      <c r="G165" s="26"/>
      <c r="H165" s="9"/>
      <c r="I165" s="30"/>
      <c r="J165" s="10"/>
      <c r="K165" s="26"/>
      <c r="L165" s="10"/>
      <c r="M165" s="30"/>
      <c r="N165" s="10"/>
      <c r="O165" s="26"/>
      <c r="P165" s="10"/>
      <c r="Q165" s="30"/>
      <c r="R165" s="10"/>
      <c r="S165" s="26"/>
      <c r="T165" s="10"/>
      <c r="U165" s="30"/>
      <c r="V165" s="1"/>
      <c r="W165" s="28"/>
      <c r="X165" s="1"/>
      <c r="Y165" s="32"/>
      <c r="Z165" s="10"/>
      <c r="AA165" s="26"/>
      <c r="AB165" s="10"/>
      <c r="AC165" s="30"/>
      <c r="AD165" s="10"/>
      <c r="AE165" s="26"/>
      <c r="AF165" s="10"/>
      <c r="AG165" s="30"/>
      <c r="AH165" s="1"/>
      <c r="AI165" s="28"/>
      <c r="AJ165" s="1"/>
      <c r="AK165" s="32"/>
      <c r="AL165" s="9"/>
      <c r="AM165" s="26"/>
      <c r="AN165" s="10"/>
      <c r="AO165" s="30"/>
      <c r="AP165" s="42"/>
      <c r="AQ165" s="43"/>
      <c r="AR165" s="42"/>
      <c r="AS165" s="44"/>
      <c r="AT165" s="55"/>
      <c r="AU165" s="57"/>
      <c r="AV165" s="55"/>
      <c r="AW165" s="53"/>
      <c r="AX165" s="117"/>
      <c r="AY165" s="36"/>
      <c r="AZ165" s="117"/>
      <c r="BA165" s="37"/>
      <c r="BB165" s="42"/>
      <c r="BC165" s="43"/>
      <c r="BD165" s="42"/>
      <c r="BE165" s="44"/>
      <c r="BF165" s="55"/>
      <c r="BG165" s="57"/>
      <c r="BH165" s="55"/>
      <c r="BI165" s="53"/>
      <c r="BJ165" s="35"/>
      <c r="BK165" s="36"/>
      <c r="BL165" s="35"/>
      <c r="BM165" s="37"/>
      <c r="BN165" s="11"/>
      <c r="BO165" s="28"/>
      <c r="BP165" s="11"/>
      <c r="BQ165" s="32"/>
      <c r="BR165" s="9"/>
      <c r="BS165" s="26"/>
      <c r="BT165" s="9"/>
      <c r="BU165" s="30"/>
      <c r="BV165" s="131"/>
      <c r="BW165" s="132"/>
      <c r="BX165" s="131"/>
      <c r="BY165" s="133"/>
      <c r="BZ165" s="131"/>
      <c r="CA165" s="132"/>
      <c r="CB165" s="131"/>
      <c r="CC165" s="133"/>
      <c r="CD165" s="166"/>
      <c r="CE165" s="167"/>
      <c r="CF165" s="166"/>
      <c r="CG165" s="168"/>
      <c r="CH165" s="147"/>
      <c r="CI165" s="148"/>
      <c r="CJ165" s="147"/>
      <c r="CK165" s="149"/>
      <c r="CL165" s="51"/>
      <c r="CM165" s="12"/>
      <c r="CN165" s="249"/>
      <c r="CO165" s="249"/>
    </row>
    <row r="166" spans="1:93">
      <c r="A166" s="1">
        <v>165</v>
      </c>
      <c r="B166" s="1" t="s">
        <v>453</v>
      </c>
      <c r="C166" s="227">
        <v>10</v>
      </c>
      <c r="D166" s="10"/>
      <c r="E166" s="30"/>
      <c r="F166" s="9"/>
      <c r="G166" s="26"/>
      <c r="H166" s="9"/>
      <c r="I166" s="30"/>
      <c r="J166" s="10"/>
      <c r="K166" s="26"/>
      <c r="L166" s="10"/>
      <c r="M166" s="30"/>
      <c r="N166" s="10"/>
      <c r="O166" s="26"/>
      <c r="P166" s="10"/>
      <c r="Q166" s="30"/>
      <c r="R166" s="10"/>
      <c r="S166" s="26"/>
      <c r="T166" s="10"/>
      <c r="U166" s="30"/>
      <c r="V166" s="1"/>
      <c r="W166" s="28"/>
      <c r="X166" s="1"/>
      <c r="Y166" s="32"/>
      <c r="Z166" s="10"/>
      <c r="AA166" s="26"/>
      <c r="AB166" s="10"/>
      <c r="AC166" s="30"/>
      <c r="AD166" s="10"/>
      <c r="AE166" s="26"/>
      <c r="AF166" s="10"/>
      <c r="AG166" s="30"/>
      <c r="AH166" s="1"/>
      <c r="AI166" s="28"/>
      <c r="AJ166" s="1"/>
      <c r="AK166" s="32"/>
      <c r="AL166" s="9"/>
      <c r="AM166" s="26"/>
      <c r="AN166" s="10"/>
      <c r="AO166" s="30"/>
      <c r="AP166" s="42"/>
      <c r="AQ166" s="43"/>
      <c r="AR166" s="42"/>
      <c r="AS166" s="44"/>
      <c r="AT166" s="55"/>
      <c r="AU166" s="57"/>
      <c r="AV166" s="55"/>
      <c r="AW166" s="53"/>
      <c r="AX166" s="117"/>
      <c r="AY166" s="36"/>
      <c r="AZ166" s="117"/>
      <c r="BA166" s="37"/>
      <c r="BB166" s="42"/>
      <c r="BC166" s="43"/>
      <c r="BD166" s="42"/>
      <c r="BE166" s="44"/>
      <c r="BF166" s="55"/>
      <c r="BG166" s="57"/>
      <c r="BH166" s="55"/>
      <c r="BI166" s="53"/>
      <c r="BJ166" s="35"/>
      <c r="BK166" s="36"/>
      <c r="BL166" s="35"/>
      <c r="BM166" s="37"/>
      <c r="BN166" s="11"/>
      <c r="BO166" s="28"/>
      <c r="BP166" s="11"/>
      <c r="BQ166" s="32"/>
      <c r="BR166" s="9"/>
      <c r="BS166" s="26"/>
      <c r="BT166" s="9"/>
      <c r="BU166" s="30"/>
      <c r="BV166" s="131"/>
      <c r="BW166" s="132"/>
      <c r="BX166" s="131"/>
      <c r="BY166" s="133"/>
      <c r="BZ166" s="131"/>
      <c r="CA166" s="132"/>
      <c r="CB166" s="131"/>
      <c r="CC166" s="133"/>
      <c r="CD166" s="166"/>
      <c r="CE166" s="167"/>
      <c r="CF166" s="166"/>
      <c r="CG166" s="168"/>
      <c r="CH166" s="147"/>
      <c r="CI166" s="148"/>
      <c r="CJ166" s="147"/>
      <c r="CK166" s="149"/>
      <c r="CL166" s="51"/>
      <c r="CM166" s="12"/>
      <c r="CN166" s="249"/>
      <c r="CO166" s="249"/>
    </row>
    <row r="167" spans="1:93">
      <c r="A167" s="272">
        <v>166</v>
      </c>
      <c r="B167" s="1" t="s">
        <v>425</v>
      </c>
      <c r="C167" s="227">
        <v>9</v>
      </c>
      <c r="D167" s="10"/>
      <c r="E167" s="30"/>
      <c r="F167" s="9"/>
      <c r="G167" s="26"/>
      <c r="H167" s="9"/>
      <c r="I167" s="30"/>
      <c r="J167" s="10"/>
      <c r="K167" s="26"/>
      <c r="L167" s="10"/>
      <c r="M167" s="30"/>
      <c r="N167" s="10"/>
      <c r="O167" s="26"/>
      <c r="P167" s="10"/>
      <c r="Q167" s="30"/>
      <c r="R167" s="10"/>
      <c r="S167" s="26"/>
      <c r="T167" s="10"/>
      <c r="U167" s="30"/>
      <c r="V167" s="1"/>
      <c r="W167" s="28"/>
      <c r="X167" s="1"/>
      <c r="Y167" s="32"/>
      <c r="Z167" s="10"/>
      <c r="AA167" s="26"/>
      <c r="AB167" s="10"/>
      <c r="AC167" s="30"/>
      <c r="AD167" s="10"/>
      <c r="AE167" s="26"/>
      <c r="AF167" s="10"/>
      <c r="AG167" s="30"/>
      <c r="AH167" s="1"/>
      <c r="AI167" s="28"/>
      <c r="AJ167" s="1"/>
      <c r="AK167" s="32"/>
      <c r="AL167" s="9"/>
      <c r="AM167" s="26"/>
      <c r="AN167" s="10"/>
      <c r="AO167" s="30"/>
      <c r="AP167" s="42"/>
      <c r="AQ167" s="43"/>
      <c r="AR167" s="42"/>
      <c r="AS167" s="44"/>
      <c r="AT167" s="55"/>
      <c r="AU167" s="57"/>
      <c r="AV167" s="55"/>
      <c r="AW167" s="53"/>
      <c r="AX167" s="117"/>
      <c r="AY167" s="36"/>
      <c r="AZ167" s="117"/>
      <c r="BA167" s="37"/>
      <c r="BB167" s="42"/>
      <c r="BC167" s="43"/>
      <c r="BD167" s="42"/>
      <c r="BE167" s="44"/>
      <c r="BF167" s="55"/>
      <c r="BG167" s="57"/>
      <c r="BH167" s="55"/>
      <c r="BI167" s="53"/>
      <c r="BJ167" s="35"/>
      <c r="BK167" s="36"/>
      <c r="BL167" s="35"/>
      <c r="BM167" s="37"/>
      <c r="BN167" s="11"/>
      <c r="BO167" s="28"/>
      <c r="BP167" s="11"/>
      <c r="BQ167" s="32"/>
      <c r="BR167" s="9"/>
      <c r="BS167" s="26"/>
      <c r="BT167" s="9"/>
      <c r="BU167" s="30"/>
      <c r="BV167" s="131"/>
      <c r="BW167" s="132"/>
      <c r="BX167" s="131"/>
      <c r="BY167" s="133"/>
      <c r="BZ167" s="131"/>
      <c r="CA167" s="132"/>
      <c r="CB167" s="131"/>
      <c r="CC167" s="133"/>
      <c r="CD167" s="166"/>
      <c r="CE167" s="167"/>
      <c r="CF167" s="166"/>
      <c r="CG167" s="168"/>
      <c r="CH167" s="147"/>
      <c r="CI167" s="148"/>
      <c r="CJ167" s="147"/>
      <c r="CK167" s="149"/>
      <c r="CL167" s="51"/>
      <c r="CM167" s="12"/>
      <c r="CN167" s="249"/>
      <c r="CO167" s="249"/>
    </row>
    <row r="168" spans="1:93">
      <c r="A168" s="1">
        <v>167</v>
      </c>
      <c r="B168" s="538" t="s">
        <v>165</v>
      </c>
      <c r="C168" s="292">
        <v>9</v>
      </c>
      <c r="D168" s="10"/>
      <c r="E168" s="30"/>
      <c r="F168" s="9"/>
      <c r="G168" s="26"/>
      <c r="H168" s="9"/>
      <c r="I168" s="30"/>
      <c r="J168" s="10"/>
      <c r="K168" s="26"/>
      <c r="L168" s="10"/>
      <c r="M168" s="30"/>
      <c r="N168" s="10"/>
      <c r="O168" s="26"/>
      <c r="P168" s="10"/>
      <c r="Q168" s="30"/>
      <c r="R168" s="10"/>
      <c r="S168" s="26"/>
      <c r="T168" s="10"/>
      <c r="U168" s="30"/>
      <c r="V168" s="1"/>
      <c r="W168" s="28"/>
      <c r="X168" s="1"/>
      <c r="Y168" s="32"/>
      <c r="Z168" s="10"/>
      <c r="AA168" s="26"/>
      <c r="AB168" s="10"/>
      <c r="AC168" s="30"/>
      <c r="AD168" s="10"/>
      <c r="AE168" s="26"/>
      <c r="AF168" s="10"/>
      <c r="AG168" s="30"/>
      <c r="AH168" s="1"/>
      <c r="AI168" s="28"/>
      <c r="AJ168" s="1"/>
      <c r="AK168" s="32"/>
      <c r="AL168" s="9"/>
      <c r="AM168" s="26"/>
      <c r="AN168" s="10"/>
      <c r="AO168" s="30"/>
      <c r="AP168" s="42"/>
      <c r="AQ168" s="43"/>
      <c r="AR168" s="42"/>
      <c r="AS168" s="44"/>
      <c r="AT168" s="55"/>
      <c r="AU168" s="57"/>
      <c r="AV168" s="55"/>
      <c r="AW168" s="53"/>
      <c r="AX168" s="117"/>
      <c r="AY168" s="36"/>
      <c r="AZ168" s="117"/>
      <c r="BA168" s="37"/>
      <c r="BB168" s="42"/>
      <c r="BC168" s="43"/>
      <c r="BD168" s="42"/>
      <c r="BE168" s="44"/>
      <c r="BF168" s="55"/>
      <c r="BG168" s="57"/>
      <c r="BH168" s="55"/>
      <c r="BI168" s="53"/>
      <c r="BJ168" s="35"/>
      <c r="BK168" s="36"/>
      <c r="BL168" s="35"/>
      <c r="BM168" s="37"/>
      <c r="BN168" s="11"/>
      <c r="BO168" s="28"/>
      <c r="BP168" s="11"/>
      <c r="BQ168" s="32"/>
      <c r="BR168" s="9"/>
      <c r="BS168" s="26"/>
      <c r="BT168" s="9"/>
      <c r="BU168" s="30"/>
      <c r="BV168" s="131"/>
      <c r="BW168" s="132"/>
      <c r="BX168" s="131"/>
      <c r="BY168" s="133"/>
      <c r="BZ168" s="131"/>
      <c r="CA168" s="132"/>
      <c r="CB168" s="131"/>
      <c r="CC168" s="133"/>
      <c r="CD168" s="166"/>
      <c r="CE168" s="167"/>
      <c r="CF168" s="166"/>
      <c r="CG168" s="168"/>
      <c r="CH168" s="147"/>
      <c r="CI168" s="148"/>
      <c r="CJ168" s="147"/>
      <c r="CK168" s="149"/>
      <c r="CL168" s="51"/>
      <c r="CM168" s="248"/>
      <c r="CN168" s="249"/>
      <c r="CO168" s="249"/>
    </row>
    <row r="169" spans="1:93">
      <c r="A169" s="272">
        <v>168</v>
      </c>
      <c r="B169" s="1" t="s">
        <v>247</v>
      </c>
      <c r="C169" s="227">
        <v>6</v>
      </c>
      <c r="D169" s="10"/>
      <c r="E169" s="30"/>
      <c r="F169" s="9"/>
      <c r="G169" s="26"/>
      <c r="H169" s="9"/>
      <c r="I169" s="30"/>
      <c r="J169" s="10"/>
      <c r="K169" s="26"/>
      <c r="L169" s="10"/>
      <c r="M169" s="30"/>
      <c r="N169" s="10"/>
      <c r="O169" s="26"/>
      <c r="P169" s="10"/>
      <c r="Q169" s="30"/>
      <c r="R169" s="10"/>
      <c r="S169" s="26"/>
      <c r="T169" s="10"/>
      <c r="U169" s="30"/>
      <c r="V169" s="1"/>
      <c r="W169" s="28"/>
      <c r="X169" s="1"/>
      <c r="Y169" s="32"/>
      <c r="Z169" s="10"/>
      <c r="AA169" s="26"/>
      <c r="AB169" s="10"/>
      <c r="AC169" s="30"/>
      <c r="AD169" s="10"/>
      <c r="AE169" s="26"/>
      <c r="AF169" s="10"/>
      <c r="AG169" s="30"/>
      <c r="AH169" s="1"/>
      <c r="AI169" s="28"/>
      <c r="AJ169" s="1"/>
      <c r="AK169" s="32"/>
      <c r="AL169" s="9"/>
      <c r="AM169" s="26"/>
      <c r="AN169" s="10"/>
      <c r="AO169" s="30"/>
      <c r="AP169" s="42"/>
      <c r="AQ169" s="43"/>
      <c r="AR169" s="42"/>
      <c r="AS169" s="44"/>
      <c r="AT169" s="55"/>
      <c r="AU169" s="57"/>
      <c r="AV169" s="55"/>
      <c r="AW169" s="53"/>
      <c r="AX169" s="117"/>
      <c r="AY169" s="36"/>
      <c r="AZ169" s="117"/>
      <c r="BA169" s="37"/>
      <c r="BB169" s="42"/>
      <c r="BC169" s="43"/>
      <c r="BD169" s="42"/>
      <c r="BE169" s="44"/>
      <c r="BF169" s="55"/>
      <c r="BG169" s="57"/>
      <c r="BH169" s="55"/>
      <c r="BI169" s="53"/>
      <c r="BJ169" s="35"/>
      <c r="BK169" s="36"/>
      <c r="BL169" s="35"/>
      <c r="BM169" s="37"/>
      <c r="BN169" s="11"/>
      <c r="BO169" s="28"/>
      <c r="BP169" s="11"/>
      <c r="BQ169" s="32"/>
      <c r="BR169" s="9"/>
      <c r="BS169" s="26"/>
      <c r="BT169" s="9"/>
      <c r="BU169" s="30"/>
      <c r="BV169" s="131"/>
      <c r="BW169" s="132"/>
      <c r="BX169" s="131"/>
      <c r="BY169" s="133"/>
      <c r="BZ169" s="131"/>
      <c r="CA169" s="132"/>
      <c r="CB169" s="131"/>
      <c r="CC169" s="133"/>
      <c r="CD169" s="166"/>
      <c r="CE169" s="167"/>
      <c r="CF169" s="166"/>
      <c r="CG169" s="168"/>
      <c r="CH169" s="147"/>
      <c r="CI169" s="148"/>
      <c r="CJ169" s="147"/>
      <c r="CK169" s="149"/>
      <c r="CL169" s="51"/>
      <c r="CM169" s="266"/>
      <c r="CN169" s="267"/>
      <c r="CO169" s="267"/>
    </row>
    <row r="170" spans="1:93">
      <c r="A170" s="1">
        <v>169</v>
      </c>
      <c r="B170" s="1" t="s">
        <v>118</v>
      </c>
      <c r="C170" s="227">
        <v>4</v>
      </c>
      <c r="D170" s="10"/>
      <c r="E170" s="30"/>
      <c r="F170" s="9"/>
      <c r="G170" s="26"/>
      <c r="H170" s="9"/>
      <c r="I170" s="30"/>
      <c r="J170" s="10"/>
      <c r="K170" s="26"/>
      <c r="L170" s="10"/>
      <c r="M170" s="30"/>
      <c r="N170" s="10"/>
      <c r="O170" s="26"/>
      <c r="P170" s="10"/>
      <c r="Q170" s="30"/>
      <c r="R170" s="10"/>
      <c r="S170" s="26"/>
      <c r="T170" s="10"/>
      <c r="U170" s="30"/>
      <c r="V170" s="1"/>
      <c r="W170" s="28"/>
      <c r="X170" s="1"/>
      <c r="Y170" s="32"/>
      <c r="Z170" s="10"/>
      <c r="AA170" s="26"/>
      <c r="AB170" s="10"/>
      <c r="AC170" s="30"/>
      <c r="AD170" s="10"/>
      <c r="AE170" s="26"/>
      <c r="AF170" s="10"/>
      <c r="AG170" s="30"/>
      <c r="AH170" s="1"/>
      <c r="AI170" s="28"/>
      <c r="AJ170" s="1"/>
      <c r="AK170" s="32"/>
      <c r="AL170" s="9"/>
      <c r="AM170" s="26"/>
      <c r="AN170" s="10"/>
      <c r="AO170" s="30"/>
      <c r="AP170" s="42"/>
      <c r="AQ170" s="43"/>
      <c r="AR170" s="42"/>
      <c r="AS170" s="44"/>
      <c r="AT170" s="55"/>
      <c r="AU170" s="57"/>
      <c r="AV170" s="55"/>
      <c r="AW170" s="53"/>
      <c r="AX170" s="117"/>
      <c r="AY170" s="36"/>
      <c r="AZ170" s="117"/>
      <c r="BA170" s="37"/>
      <c r="BB170" s="42"/>
      <c r="BC170" s="43"/>
      <c r="BD170" s="42"/>
      <c r="BE170" s="44"/>
      <c r="BF170" s="55"/>
      <c r="BG170" s="57"/>
      <c r="BH170" s="55"/>
      <c r="BI170" s="53"/>
      <c r="BJ170" s="35"/>
      <c r="BK170" s="36"/>
      <c r="BL170" s="35"/>
      <c r="BM170" s="37"/>
      <c r="BN170" s="11"/>
      <c r="BO170" s="28"/>
      <c r="BP170" s="11"/>
      <c r="BQ170" s="32"/>
      <c r="BR170" s="9"/>
      <c r="BS170" s="26"/>
      <c r="BT170" s="9"/>
      <c r="BU170" s="30"/>
      <c r="BV170" s="131"/>
      <c r="BW170" s="132"/>
      <c r="BX170" s="131"/>
      <c r="BY170" s="133"/>
      <c r="BZ170" s="131"/>
      <c r="CA170" s="132"/>
      <c r="CB170" s="185"/>
      <c r="CC170" s="185"/>
      <c r="CD170" s="166"/>
      <c r="CE170" s="167"/>
      <c r="CF170" s="166"/>
      <c r="CG170" s="168"/>
      <c r="CH170" s="147"/>
      <c r="CI170" s="148"/>
      <c r="CJ170" s="147"/>
      <c r="CK170" s="149"/>
      <c r="CL170" s="51"/>
      <c r="CM170" s="248"/>
      <c r="CN170" s="249"/>
      <c r="CO170" s="249"/>
    </row>
    <row r="171" spans="1:93">
      <c r="A171" s="272">
        <v>170</v>
      </c>
      <c r="B171" s="1"/>
      <c r="C171" s="581"/>
      <c r="D171" s="10"/>
      <c r="E171" s="30"/>
      <c r="F171" s="9"/>
      <c r="G171" s="26"/>
      <c r="H171" s="9"/>
      <c r="I171" s="30"/>
      <c r="J171" s="10"/>
      <c r="K171" s="26"/>
      <c r="L171" s="10"/>
      <c r="M171" s="30"/>
      <c r="N171" s="10"/>
      <c r="O171" s="26"/>
      <c r="P171" s="10"/>
      <c r="Q171" s="30"/>
      <c r="R171" s="10"/>
      <c r="S171" s="26"/>
      <c r="T171" s="10"/>
      <c r="U171" s="30"/>
      <c r="V171" s="1"/>
      <c r="W171" s="28"/>
      <c r="X171" s="1"/>
      <c r="Y171" s="32"/>
      <c r="Z171" s="10"/>
      <c r="AA171" s="26"/>
      <c r="AB171" s="10"/>
      <c r="AC171" s="30"/>
      <c r="AD171" s="10"/>
      <c r="AE171" s="26"/>
      <c r="AF171" s="10"/>
      <c r="AG171" s="30"/>
      <c r="AH171" s="1"/>
      <c r="AI171" s="28"/>
      <c r="AJ171" s="1"/>
      <c r="AK171" s="32"/>
      <c r="AL171" s="9"/>
      <c r="AM171" s="26"/>
      <c r="AN171" s="10"/>
      <c r="AO171" s="30"/>
      <c r="AP171" s="42"/>
      <c r="AQ171" s="43"/>
      <c r="AR171" s="42"/>
      <c r="AS171" s="44"/>
      <c r="AT171" s="55"/>
      <c r="AU171" s="57"/>
      <c r="AV171" s="55"/>
      <c r="AW171" s="53"/>
      <c r="AX171" s="117"/>
      <c r="AY171" s="36"/>
      <c r="AZ171" s="117"/>
      <c r="BA171" s="37"/>
      <c r="BB171" s="42"/>
      <c r="BC171" s="43"/>
      <c r="BD171" s="42"/>
      <c r="BE171" s="44"/>
      <c r="BF171" s="55"/>
      <c r="BG171" s="57"/>
      <c r="BH171" s="55"/>
      <c r="BI171" s="53"/>
      <c r="BJ171" s="35"/>
      <c r="BK171" s="36"/>
      <c r="BL171" s="35"/>
      <c r="BM171" s="37"/>
      <c r="BN171" s="11"/>
      <c r="BO171" s="28"/>
      <c r="BP171" s="11"/>
      <c r="BQ171" s="32"/>
      <c r="BR171" s="9"/>
      <c r="BS171" s="26"/>
      <c r="BT171" s="9"/>
      <c r="BU171" s="30"/>
      <c r="BV171" s="131"/>
      <c r="BW171" s="132"/>
      <c r="BX171" s="131"/>
      <c r="BY171" s="133"/>
      <c r="BZ171" s="131"/>
      <c r="CA171" s="132"/>
      <c r="CB171" s="131"/>
      <c r="CC171" s="133"/>
      <c r="CD171" s="166"/>
      <c r="CE171" s="167"/>
      <c r="CF171" s="166"/>
      <c r="CG171" s="168"/>
      <c r="CH171" s="147"/>
      <c r="CI171" s="148"/>
      <c r="CJ171" s="147"/>
      <c r="CK171" s="149"/>
      <c r="CL171" s="51"/>
      <c r="CM171" s="266"/>
      <c r="CN171" s="267"/>
      <c r="CO171" s="267"/>
    </row>
    <row r="172" spans="1:93">
      <c r="A172" s="1">
        <v>171</v>
      </c>
      <c r="B172" s="1"/>
      <c r="C172" s="581"/>
      <c r="D172" s="10"/>
      <c r="E172" s="30"/>
      <c r="F172" s="9"/>
      <c r="G172" s="26"/>
      <c r="H172" s="9"/>
      <c r="I172" s="30"/>
      <c r="J172" s="10"/>
      <c r="K172" s="26"/>
      <c r="L172" s="10"/>
      <c r="M172" s="30"/>
      <c r="N172" s="10"/>
      <c r="O172" s="26"/>
      <c r="P172" s="10"/>
      <c r="Q172" s="30"/>
      <c r="R172" s="10"/>
      <c r="S172" s="26"/>
      <c r="T172" s="10"/>
      <c r="U172" s="30"/>
      <c r="V172" s="1"/>
      <c r="W172" s="28"/>
      <c r="X172" s="1"/>
      <c r="Y172" s="32"/>
      <c r="Z172" s="10"/>
      <c r="AA172" s="26"/>
      <c r="AB172" s="10"/>
      <c r="AC172" s="30"/>
      <c r="AD172" s="10"/>
      <c r="AE172" s="26"/>
      <c r="AF172" s="10"/>
      <c r="AG172" s="30"/>
      <c r="AH172" s="1"/>
      <c r="AI172" s="28"/>
      <c r="AJ172" s="1"/>
      <c r="AK172" s="32"/>
      <c r="AL172" s="9"/>
      <c r="AM172" s="26"/>
      <c r="AN172" s="10"/>
      <c r="AO172" s="30"/>
      <c r="AP172" s="42"/>
      <c r="AQ172" s="43"/>
      <c r="AR172" s="42"/>
      <c r="AS172" s="44"/>
      <c r="AT172" s="55"/>
      <c r="AU172" s="57"/>
      <c r="AV172" s="55"/>
      <c r="AW172" s="53"/>
      <c r="AX172" s="117"/>
      <c r="AY172" s="36"/>
      <c r="AZ172" s="117"/>
      <c r="BA172" s="37"/>
      <c r="BB172" s="42"/>
      <c r="BC172" s="43"/>
      <c r="BD172" s="42"/>
      <c r="BE172" s="44"/>
      <c r="BF172" s="55"/>
      <c r="BG172" s="57"/>
      <c r="BH172" s="55"/>
      <c r="BI172" s="53"/>
      <c r="BJ172" s="35"/>
      <c r="BK172" s="36"/>
      <c r="BL172" s="35"/>
      <c r="BM172" s="37"/>
      <c r="BN172" s="11"/>
      <c r="BO172" s="28"/>
      <c r="BP172" s="11"/>
      <c r="BQ172" s="32"/>
      <c r="BR172" s="9"/>
      <c r="BS172" s="26"/>
      <c r="BT172" s="9"/>
      <c r="BU172" s="30"/>
      <c r="BV172" s="131"/>
      <c r="BW172" s="132"/>
      <c r="BX172" s="131"/>
      <c r="BY172" s="133"/>
      <c r="BZ172" s="131"/>
      <c r="CA172" s="132"/>
      <c r="CB172" s="131"/>
      <c r="CC172" s="133"/>
      <c r="CD172" s="166"/>
      <c r="CE172" s="167"/>
      <c r="CF172" s="166"/>
      <c r="CG172" s="168"/>
      <c r="CH172" s="147"/>
      <c r="CI172" s="148"/>
      <c r="CJ172" s="147"/>
      <c r="CK172" s="149"/>
      <c r="CL172" s="51"/>
      <c r="CM172" s="12"/>
      <c r="CN172" s="249"/>
      <c r="CO172" s="249"/>
    </row>
    <row r="173" spans="1:93">
      <c r="A173" s="272">
        <v>172</v>
      </c>
      <c r="B173" s="1"/>
      <c r="C173" s="581"/>
      <c r="D173" s="10"/>
      <c r="E173" s="30"/>
      <c r="F173" s="9"/>
      <c r="G173" s="26"/>
      <c r="H173" s="9"/>
      <c r="I173" s="30"/>
      <c r="J173" s="10"/>
      <c r="K173" s="26"/>
      <c r="L173" s="10"/>
      <c r="M173" s="30"/>
      <c r="N173" s="10"/>
      <c r="O173" s="26"/>
      <c r="P173" s="10"/>
      <c r="Q173" s="30"/>
      <c r="R173" s="10"/>
      <c r="S173" s="26"/>
      <c r="T173" s="10"/>
      <c r="U173" s="30"/>
      <c r="V173" s="1"/>
      <c r="W173" s="28"/>
      <c r="X173" s="1"/>
      <c r="Y173" s="32"/>
      <c r="Z173" s="10"/>
      <c r="AA173" s="26"/>
      <c r="AB173" s="10"/>
      <c r="AC173" s="30"/>
      <c r="AD173" s="10"/>
      <c r="AE173" s="26"/>
      <c r="AF173" s="10"/>
      <c r="AG173" s="30"/>
      <c r="AH173" s="1"/>
      <c r="AI173" s="28"/>
      <c r="AJ173" s="1"/>
      <c r="AK173" s="32"/>
      <c r="AL173" s="9"/>
      <c r="AM173" s="26"/>
      <c r="AN173" s="10"/>
      <c r="AO173" s="30"/>
      <c r="AP173" s="42"/>
      <c r="AQ173" s="43"/>
      <c r="AR173" s="42"/>
      <c r="AS173" s="44"/>
      <c r="AT173" s="55"/>
      <c r="AU173" s="57"/>
      <c r="AV173" s="55"/>
      <c r="AW173" s="53"/>
      <c r="AX173" s="117"/>
      <c r="AY173" s="36"/>
      <c r="AZ173" s="117"/>
      <c r="BA173" s="37"/>
      <c r="BB173" s="42"/>
      <c r="BC173" s="43"/>
      <c r="BD173" s="42"/>
      <c r="BE173" s="44"/>
      <c r="BF173" s="55"/>
      <c r="BG173" s="57"/>
      <c r="BH173" s="55"/>
      <c r="BI173" s="53"/>
      <c r="BJ173" s="35"/>
      <c r="BK173" s="36"/>
      <c r="BL173" s="35"/>
      <c r="BM173" s="37"/>
      <c r="BN173" s="11"/>
      <c r="BO173" s="28"/>
      <c r="BP173" s="11"/>
      <c r="BQ173" s="32"/>
      <c r="BR173" s="9"/>
      <c r="BS173" s="26"/>
      <c r="BT173" s="9"/>
      <c r="BU173" s="30"/>
      <c r="BV173" s="131"/>
      <c r="BW173" s="132"/>
      <c r="BX173" s="131"/>
      <c r="BY173" s="133"/>
      <c r="BZ173" s="131"/>
      <c r="CA173" s="132"/>
      <c r="CB173" s="131"/>
      <c r="CC173" s="133"/>
      <c r="CD173" s="166"/>
      <c r="CE173" s="167"/>
      <c r="CF173" s="166"/>
      <c r="CG173" s="168"/>
      <c r="CH173" s="147"/>
      <c r="CI173" s="148"/>
      <c r="CJ173" s="147"/>
      <c r="CK173" s="149"/>
      <c r="CL173" s="51"/>
      <c r="CM173" s="12"/>
      <c r="CN173" s="249"/>
      <c r="CO173" s="249"/>
    </row>
    <row r="174" spans="1:93">
      <c r="A174" s="1">
        <v>173</v>
      </c>
      <c r="B174" s="1"/>
      <c r="C174" s="581"/>
      <c r="D174" s="10"/>
      <c r="E174" s="30"/>
      <c r="F174" s="9"/>
      <c r="G174" s="26"/>
      <c r="H174" s="9"/>
      <c r="I174" s="30"/>
      <c r="J174" s="10"/>
      <c r="K174" s="26"/>
      <c r="L174" s="10"/>
      <c r="M174" s="30"/>
      <c r="N174" s="10"/>
      <c r="O174" s="26"/>
      <c r="P174" s="10"/>
      <c r="Q174" s="30"/>
      <c r="R174" s="10"/>
      <c r="S174" s="26"/>
      <c r="T174" s="10"/>
      <c r="U174" s="30"/>
      <c r="V174" s="1"/>
      <c r="W174" s="28"/>
      <c r="X174" s="1"/>
      <c r="Y174" s="32"/>
      <c r="Z174" s="10"/>
      <c r="AA174" s="26"/>
      <c r="AB174" s="10"/>
      <c r="AC174" s="30"/>
      <c r="AD174" s="10"/>
      <c r="AE174" s="26"/>
      <c r="AF174" s="10"/>
      <c r="AG174" s="30"/>
      <c r="AH174" s="1"/>
      <c r="AI174" s="28"/>
      <c r="AJ174" s="1"/>
      <c r="AK174" s="32"/>
      <c r="AL174" s="9"/>
      <c r="AM174" s="26"/>
      <c r="AN174" s="10"/>
      <c r="AO174" s="30"/>
      <c r="AP174" s="42"/>
      <c r="AQ174" s="43"/>
      <c r="AR174" s="42"/>
      <c r="AS174" s="44"/>
      <c r="AT174" s="55"/>
      <c r="AU174" s="57"/>
      <c r="AV174" s="55"/>
      <c r="AW174" s="53"/>
      <c r="AX174" s="117"/>
      <c r="AY174" s="36"/>
      <c r="AZ174" s="117"/>
      <c r="BA174" s="37"/>
      <c r="BB174" s="42"/>
      <c r="BC174" s="43"/>
      <c r="BD174" s="42"/>
      <c r="BE174" s="44"/>
      <c r="BF174" s="55"/>
      <c r="BG174" s="57"/>
      <c r="BH174" s="55"/>
      <c r="BI174" s="53"/>
      <c r="BJ174" s="35"/>
      <c r="BK174" s="36"/>
      <c r="BL174" s="35"/>
      <c r="BM174" s="37"/>
      <c r="BN174" s="11"/>
      <c r="BO174" s="28"/>
      <c r="BP174" s="11"/>
      <c r="BQ174" s="32"/>
      <c r="BR174" s="9"/>
      <c r="BS174" s="26"/>
      <c r="BT174" s="9"/>
      <c r="BU174" s="30"/>
      <c r="BV174" s="131"/>
      <c r="BW174" s="132"/>
      <c r="BX174" s="131"/>
      <c r="BY174" s="133"/>
      <c r="BZ174" s="131"/>
      <c r="CA174" s="132"/>
      <c r="CB174" s="131"/>
      <c r="CC174" s="133"/>
      <c r="CD174" s="166"/>
      <c r="CE174" s="167"/>
      <c r="CF174" s="166"/>
      <c r="CG174" s="168"/>
      <c r="CH174" s="147"/>
      <c r="CI174" s="148"/>
      <c r="CJ174" s="147"/>
      <c r="CK174" s="149"/>
      <c r="CL174" s="51"/>
      <c r="CM174" s="12"/>
      <c r="CN174" s="249"/>
      <c r="CO174" s="249"/>
    </row>
    <row r="175" spans="1:93">
      <c r="A175" s="272">
        <v>174</v>
      </c>
      <c r="B175" s="1"/>
      <c r="C175" s="581"/>
      <c r="D175" s="10"/>
      <c r="E175" s="30"/>
      <c r="F175" s="9"/>
      <c r="G175" s="26"/>
      <c r="H175" s="9"/>
      <c r="I175" s="30"/>
      <c r="J175" s="10"/>
      <c r="K175" s="26"/>
      <c r="L175" s="10"/>
      <c r="M175" s="30"/>
      <c r="N175" s="10"/>
      <c r="O175" s="26"/>
      <c r="P175" s="10"/>
      <c r="Q175" s="30"/>
      <c r="R175" s="10"/>
      <c r="S175" s="26"/>
      <c r="T175" s="10"/>
      <c r="U175" s="30"/>
      <c r="V175" s="1"/>
      <c r="W175" s="28"/>
      <c r="X175" s="1"/>
      <c r="Y175" s="32"/>
      <c r="Z175" s="10"/>
      <c r="AA175" s="26"/>
      <c r="AB175" s="10"/>
      <c r="AC175" s="30"/>
      <c r="AD175" s="10"/>
      <c r="AE175" s="26"/>
      <c r="AF175" s="10"/>
      <c r="AG175" s="30"/>
      <c r="AH175" s="1"/>
      <c r="AI175" s="28"/>
      <c r="AJ175" s="1"/>
      <c r="AK175" s="32"/>
      <c r="AL175" s="9"/>
      <c r="AM175" s="26"/>
      <c r="AN175" s="10"/>
      <c r="AO175" s="30"/>
      <c r="AP175" s="42"/>
      <c r="AQ175" s="43"/>
      <c r="AR175" s="42"/>
      <c r="AS175" s="44"/>
      <c r="AT175" s="55"/>
      <c r="AU175" s="57"/>
      <c r="AV175" s="55"/>
      <c r="AW175" s="53"/>
      <c r="AX175" s="117"/>
      <c r="AY175" s="36"/>
      <c r="AZ175" s="117"/>
      <c r="BA175" s="37"/>
      <c r="BB175" s="42"/>
      <c r="BC175" s="43"/>
      <c r="BD175" s="42"/>
      <c r="BE175" s="44"/>
      <c r="BF175" s="55"/>
      <c r="BG175" s="57"/>
      <c r="BH175" s="55"/>
      <c r="BI175" s="53"/>
      <c r="BJ175" s="35"/>
      <c r="BK175" s="36"/>
      <c r="BL175" s="35"/>
      <c r="BM175" s="37"/>
      <c r="BN175" s="11"/>
      <c r="BO175" s="28"/>
      <c r="BP175" s="11"/>
      <c r="BQ175" s="32"/>
      <c r="BR175" s="9"/>
      <c r="BS175" s="26"/>
      <c r="BT175" s="9"/>
      <c r="BU175" s="30"/>
      <c r="BV175" s="131"/>
      <c r="BW175" s="132"/>
      <c r="BX175" s="131"/>
      <c r="BY175" s="133"/>
      <c r="BZ175" s="131"/>
      <c r="CA175" s="132"/>
      <c r="CB175" s="131"/>
      <c r="CC175" s="133"/>
      <c r="CD175" s="166"/>
      <c r="CE175" s="167"/>
      <c r="CF175" s="166"/>
      <c r="CG175" s="168"/>
      <c r="CH175" s="147"/>
      <c r="CI175" s="148"/>
      <c r="CJ175" s="147"/>
      <c r="CK175" s="149"/>
      <c r="CL175" s="51"/>
      <c r="CM175" s="12"/>
      <c r="CN175" s="249"/>
      <c r="CO175" s="249"/>
    </row>
    <row r="176" spans="1:93">
      <c r="A176" s="1">
        <v>175</v>
      </c>
      <c r="B176" s="1"/>
      <c r="C176" s="581"/>
      <c r="D176" s="10"/>
      <c r="E176" s="30"/>
      <c r="F176" s="9"/>
      <c r="G176" s="26"/>
      <c r="H176" s="9"/>
      <c r="I176" s="30"/>
      <c r="J176" s="10"/>
      <c r="K176" s="26"/>
      <c r="L176" s="10"/>
      <c r="M176" s="30"/>
      <c r="N176" s="10"/>
      <c r="O176" s="26"/>
      <c r="P176" s="10"/>
      <c r="Q176" s="30"/>
      <c r="R176" s="10"/>
      <c r="S176" s="26"/>
      <c r="T176" s="10"/>
      <c r="U176" s="30"/>
      <c r="V176" s="1"/>
      <c r="W176" s="28"/>
      <c r="X176" s="1"/>
      <c r="Y176" s="32"/>
      <c r="Z176" s="10"/>
      <c r="AA176" s="26"/>
      <c r="AB176" s="10"/>
      <c r="AC176" s="30"/>
      <c r="AD176" s="10"/>
      <c r="AE176" s="26"/>
      <c r="AF176" s="10"/>
      <c r="AG176" s="30"/>
      <c r="AH176" s="1"/>
      <c r="AI176" s="28"/>
      <c r="AJ176" s="1"/>
      <c r="AK176" s="32"/>
      <c r="AL176" s="9"/>
      <c r="AM176" s="26"/>
      <c r="AN176" s="10"/>
      <c r="AO176" s="30"/>
      <c r="AP176" s="42"/>
      <c r="AQ176" s="43"/>
      <c r="AR176" s="42"/>
      <c r="AS176" s="44"/>
      <c r="AT176" s="55"/>
      <c r="AU176" s="57"/>
      <c r="AV176" s="55"/>
      <c r="AW176" s="53"/>
      <c r="AX176" s="117"/>
      <c r="AY176" s="36"/>
      <c r="AZ176" s="117"/>
      <c r="BA176" s="37"/>
      <c r="BB176" s="42"/>
      <c r="BC176" s="43"/>
      <c r="BD176" s="42"/>
      <c r="BE176" s="44"/>
      <c r="BF176" s="55"/>
      <c r="BG176" s="57"/>
      <c r="BH176" s="55"/>
      <c r="BI176" s="53"/>
      <c r="BJ176" s="35"/>
      <c r="BK176" s="36"/>
      <c r="BL176" s="35"/>
      <c r="BM176" s="37"/>
      <c r="BN176" s="11"/>
      <c r="BO176" s="28"/>
      <c r="BP176" s="11"/>
      <c r="BQ176" s="32"/>
      <c r="BR176" s="9"/>
      <c r="BS176" s="26"/>
      <c r="BT176" s="9"/>
      <c r="BU176" s="30"/>
      <c r="BV176" s="131"/>
      <c r="BW176" s="132"/>
      <c r="BX176" s="131"/>
      <c r="BY176" s="133"/>
      <c r="BZ176" s="131"/>
      <c r="CA176" s="132"/>
      <c r="CB176" s="185"/>
      <c r="CC176" s="185"/>
      <c r="CD176" s="166"/>
      <c r="CE176" s="167"/>
      <c r="CF176" s="166"/>
      <c r="CG176" s="168"/>
      <c r="CH176" s="147"/>
      <c r="CI176" s="148"/>
      <c r="CJ176" s="147"/>
      <c r="CK176" s="149"/>
      <c r="CL176" s="51"/>
      <c r="CM176" s="12"/>
      <c r="CN176" s="249"/>
      <c r="CO176" s="249"/>
    </row>
    <row r="177" spans="1:119">
      <c r="A177" s="272">
        <v>176</v>
      </c>
      <c r="B177" s="1"/>
      <c r="D177" s="10"/>
      <c r="E177" s="30"/>
      <c r="F177" s="9"/>
      <c r="G177" s="26"/>
      <c r="H177" s="9"/>
      <c r="I177" s="30"/>
      <c r="J177" s="10"/>
      <c r="K177" s="26"/>
      <c r="L177" s="10"/>
      <c r="M177" s="30"/>
      <c r="N177" s="10"/>
      <c r="O177" s="26"/>
      <c r="P177" s="10"/>
      <c r="Q177" s="30"/>
      <c r="R177" s="10"/>
      <c r="S177" s="26"/>
      <c r="T177" s="10"/>
      <c r="U177" s="30"/>
      <c r="V177" s="1"/>
      <c r="W177" s="28"/>
      <c r="X177" s="1"/>
      <c r="Y177" s="32"/>
      <c r="Z177" s="10"/>
      <c r="AA177" s="26"/>
      <c r="AB177" s="10"/>
      <c r="AC177" s="30"/>
      <c r="AD177" s="10"/>
      <c r="AE177" s="26"/>
      <c r="AF177" s="10"/>
      <c r="AG177" s="30"/>
      <c r="AH177" s="1"/>
      <c r="AI177" s="28"/>
      <c r="AJ177" s="1"/>
      <c r="AK177" s="32"/>
      <c r="AL177" s="9"/>
      <c r="AM177" s="26"/>
      <c r="AN177" s="10"/>
      <c r="AO177" s="30"/>
      <c r="AP177" s="42"/>
      <c r="AQ177" s="43"/>
      <c r="AR177" s="42"/>
      <c r="AS177" s="44"/>
      <c r="AT177" s="55"/>
      <c r="AU177" s="57"/>
      <c r="AV177" s="55"/>
      <c r="AW177" s="53"/>
      <c r="AX177" s="117"/>
      <c r="AY177" s="36"/>
      <c r="AZ177" s="117"/>
      <c r="BA177" s="37"/>
      <c r="BB177" s="42"/>
      <c r="BC177" s="43"/>
      <c r="BD177" s="42"/>
      <c r="BE177" s="44"/>
      <c r="BF177" s="55"/>
      <c r="BG177" s="57"/>
      <c r="BH177" s="55"/>
      <c r="BI177" s="53"/>
      <c r="BJ177" s="35"/>
      <c r="BK177" s="36"/>
      <c r="BL177" s="35"/>
      <c r="BM177" s="37"/>
      <c r="BN177" s="11"/>
      <c r="BO177" s="28"/>
      <c r="BP177" s="11"/>
      <c r="BQ177" s="32"/>
      <c r="BR177" s="9"/>
      <c r="BS177" s="26"/>
      <c r="BT177" s="9"/>
      <c r="BU177" s="30"/>
      <c r="BV177" s="131"/>
      <c r="BW177" s="132"/>
      <c r="BX177" s="131"/>
      <c r="BY177" s="133"/>
      <c r="BZ177" s="185"/>
      <c r="CA177" s="185"/>
      <c r="CB177" s="131"/>
      <c r="CC177" s="133"/>
      <c r="CD177" s="166"/>
      <c r="CE177" s="167"/>
      <c r="CF177" s="166"/>
      <c r="CG177" s="168"/>
      <c r="CH177" s="147"/>
      <c r="CI177" s="148"/>
      <c r="CJ177" s="147"/>
      <c r="CK177" s="149"/>
      <c r="CL177" s="51"/>
      <c r="CM177" s="12"/>
      <c r="CN177" s="249"/>
      <c r="CO177" s="249"/>
    </row>
    <row r="178" spans="1:119">
      <c r="A178" s="1">
        <v>177</v>
      </c>
      <c r="B178" s="583"/>
      <c r="C178" s="10"/>
      <c r="D178" s="10"/>
      <c r="E178" s="30"/>
      <c r="F178" s="9"/>
      <c r="G178" s="26"/>
      <c r="H178" s="9"/>
      <c r="I178" s="30"/>
      <c r="J178" s="10"/>
      <c r="K178" s="26"/>
      <c r="L178" s="10"/>
      <c r="M178" s="30"/>
      <c r="N178" s="10"/>
      <c r="O178" s="26"/>
      <c r="P178" s="10"/>
      <c r="Q178" s="30"/>
      <c r="R178" s="10"/>
      <c r="S178" s="26"/>
      <c r="T178" s="10"/>
      <c r="U178" s="30"/>
      <c r="V178" s="1"/>
      <c r="W178" s="28"/>
      <c r="X178" s="1"/>
      <c r="Y178" s="32"/>
      <c r="Z178" s="10"/>
      <c r="AA178" s="26"/>
      <c r="AB178" s="10"/>
      <c r="AC178" s="30"/>
      <c r="AD178" s="10"/>
      <c r="AE178" s="26"/>
      <c r="AF178" s="10"/>
      <c r="AG178" s="30"/>
      <c r="AH178" s="1"/>
      <c r="AI178" s="28"/>
      <c r="AJ178" s="1"/>
      <c r="AK178" s="32"/>
      <c r="AL178" s="9"/>
      <c r="AM178" s="26"/>
      <c r="AN178" s="10"/>
      <c r="AO178" s="30"/>
      <c r="AP178" s="42"/>
      <c r="AQ178" s="43"/>
      <c r="AR178" s="42"/>
      <c r="AS178" s="44"/>
      <c r="AT178" s="55"/>
      <c r="AU178" s="57"/>
      <c r="AV178" s="55"/>
      <c r="AW178" s="53"/>
      <c r="AX178" s="117"/>
      <c r="AY178" s="36"/>
      <c r="AZ178" s="117"/>
      <c r="BA178" s="37"/>
      <c r="BB178" s="42"/>
      <c r="BC178" s="43"/>
      <c r="BD178" s="42"/>
      <c r="BE178" s="44"/>
      <c r="BF178" s="55"/>
      <c r="BG178" s="57"/>
      <c r="BH178" s="55"/>
      <c r="BI178" s="53"/>
      <c r="BJ178" s="35"/>
      <c r="BK178" s="36"/>
      <c r="BL178" s="35"/>
      <c r="BM178" s="37"/>
      <c r="BN178" s="11"/>
      <c r="BO178" s="28"/>
      <c r="BP178" s="11"/>
      <c r="BQ178" s="32"/>
      <c r="BR178" s="9"/>
      <c r="BS178" s="26"/>
      <c r="BT178" s="9"/>
      <c r="BU178" s="30"/>
      <c r="BV178" s="131"/>
      <c r="BW178" s="132"/>
      <c r="BX178" s="131"/>
      <c r="BY178" s="133"/>
      <c r="BZ178" s="131"/>
      <c r="CA178" s="132"/>
      <c r="CB178" s="131"/>
      <c r="CC178" s="133"/>
      <c r="CD178" s="166"/>
      <c r="CE178" s="167"/>
      <c r="CF178" s="166"/>
      <c r="CG178" s="168"/>
      <c r="CH178" s="147"/>
      <c r="CI178" s="148"/>
      <c r="CJ178" s="147"/>
      <c r="CK178" s="149"/>
      <c r="CL178" s="51"/>
      <c r="CM178" s="12"/>
      <c r="CN178" s="267"/>
      <c r="CO178" s="267"/>
    </row>
    <row r="179" spans="1:119">
      <c r="A179" s="272">
        <v>178</v>
      </c>
      <c r="B179" s="1"/>
      <c r="C179" s="10"/>
      <c r="D179" s="10"/>
      <c r="E179" s="30"/>
      <c r="F179" s="9"/>
      <c r="G179" s="26"/>
      <c r="H179" s="9"/>
      <c r="I179" s="30"/>
      <c r="J179" s="10"/>
      <c r="K179" s="26"/>
      <c r="L179" s="10"/>
      <c r="M179" s="30"/>
      <c r="N179" s="10"/>
      <c r="O179" s="26"/>
      <c r="P179" s="10"/>
      <c r="Q179" s="30"/>
      <c r="R179" s="10"/>
      <c r="S179" s="26"/>
      <c r="T179" s="10"/>
      <c r="U179" s="30"/>
      <c r="V179" s="1"/>
      <c r="W179" s="28"/>
      <c r="X179" s="1"/>
      <c r="Y179" s="32"/>
      <c r="Z179" s="10"/>
      <c r="AA179" s="26"/>
      <c r="AB179" s="10"/>
      <c r="AC179" s="30"/>
      <c r="AD179" s="10"/>
      <c r="AE179" s="26"/>
      <c r="AF179" s="10"/>
      <c r="AG179" s="30"/>
      <c r="AH179" s="1"/>
      <c r="AI179" s="28"/>
      <c r="AJ179" s="1"/>
      <c r="AK179" s="32"/>
      <c r="AL179" s="9"/>
      <c r="AM179" s="26"/>
      <c r="AN179" s="10"/>
      <c r="AO179" s="30"/>
      <c r="AP179" s="42"/>
      <c r="AQ179" s="43"/>
      <c r="AR179" s="42"/>
      <c r="AS179" s="44"/>
      <c r="AT179" s="55"/>
      <c r="AU179" s="57"/>
      <c r="AV179" s="55"/>
      <c r="AW179" s="53"/>
      <c r="AX179" s="117"/>
      <c r="AY179" s="36"/>
      <c r="AZ179" s="117"/>
      <c r="BA179" s="37"/>
      <c r="BB179" s="42"/>
      <c r="BC179" s="43"/>
      <c r="BD179" s="42"/>
      <c r="BE179" s="44"/>
      <c r="BF179" s="55"/>
      <c r="BG179" s="57"/>
      <c r="BH179" s="55"/>
      <c r="BI179" s="53"/>
      <c r="BJ179" s="35"/>
      <c r="BK179" s="36"/>
      <c r="BL179" s="35"/>
      <c r="BM179" s="37"/>
      <c r="BN179" s="11"/>
      <c r="BO179" s="28"/>
      <c r="BP179" s="11"/>
      <c r="BQ179" s="32"/>
      <c r="BR179" s="9"/>
      <c r="BS179" s="26"/>
      <c r="BT179" s="9"/>
      <c r="BU179" s="30"/>
      <c r="BV179" s="131"/>
      <c r="BW179" s="132"/>
      <c r="BX179" s="131"/>
      <c r="BY179" s="133"/>
      <c r="BZ179" s="131"/>
      <c r="CA179" s="132"/>
      <c r="CB179" s="131"/>
      <c r="CC179" s="133"/>
      <c r="CD179" s="166"/>
      <c r="CE179" s="167"/>
      <c r="CF179" s="166"/>
      <c r="CG179" s="168"/>
      <c r="CH179" s="147"/>
      <c r="CI179" s="148"/>
      <c r="CJ179" s="147"/>
      <c r="CK179" s="149"/>
      <c r="CL179" s="51"/>
      <c r="CM179" s="12"/>
      <c r="CN179" s="249"/>
      <c r="CO179" s="249"/>
    </row>
    <row r="180" spans="1:119">
      <c r="A180" s="1">
        <v>179</v>
      </c>
      <c r="B180" s="583"/>
      <c r="C180" s="10"/>
      <c r="D180" s="10"/>
      <c r="E180" s="30"/>
      <c r="F180" s="9"/>
      <c r="G180" s="26"/>
      <c r="H180" s="9"/>
      <c r="I180" s="30"/>
      <c r="J180" s="10"/>
      <c r="K180" s="26"/>
      <c r="L180" s="10"/>
      <c r="M180" s="30"/>
      <c r="N180" s="10"/>
      <c r="O180" s="26"/>
      <c r="P180" s="10"/>
      <c r="Q180" s="30"/>
      <c r="R180" s="10"/>
      <c r="S180" s="26"/>
      <c r="T180" s="10"/>
      <c r="U180" s="30"/>
      <c r="V180" s="1"/>
      <c r="W180" s="28"/>
      <c r="X180" s="1"/>
      <c r="Y180" s="32"/>
      <c r="Z180" s="10"/>
      <c r="AA180" s="26"/>
      <c r="AB180" s="10"/>
      <c r="AC180" s="30"/>
      <c r="AD180" s="10"/>
      <c r="AE180" s="26"/>
      <c r="AF180" s="10"/>
      <c r="AG180" s="30"/>
      <c r="AH180" s="1"/>
      <c r="AI180" s="28"/>
      <c r="AJ180" s="1"/>
      <c r="AK180" s="32"/>
      <c r="AL180" s="9"/>
      <c r="AM180" s="26"/>
      <c r="AN180" s="10"/>
      <c r="AO180" s="30"/>
      <c r="AP180" s="42"/>
      <c r="AQ180" s="43"/>
      <c r="AR180" s="42"/>
      <c r="AS180" s="44"/>
      <c r="AT180" s="55"/>
      <c r="AU180" s="57"/>
      <c r="AV180" s="55"/>
      <c r="AW180" s="53"/>
      <c r="AX180" s="117"/>
      <c r="AY180" s="36"/>
      <c r="AZ180" s="117"/>
      <c r="BA180" s="37"/>
      <c r="BB180" s="42"/>
      <c r="BC180" s="43"/>
      <c r="BD180" s="42"/>
      <c r="BE180" s="44"/>
      <c r="BF180" s="55"/>
      <c r="BG180" s="57"/>
      <c r="BH180" s="55"/>
      <c r="BI180" s="53"/>
      <c r="BJ180" s="35"/>
      <c r="BK180" s="36"/>
      <c r="BL180" s="35"/>
      <c r="BM180" s="37"/>
      <c r="BN180" s="11"/>
      <c r="BO180" s="28"/>
      <c r="BP180" s="11"/>
      <c r="BQ180" s="32"/>
      <c r="BR180" s="9"/>
      <c r="BS180" s="26"/>
      <c r="BT180" s="9"/>
      <c r="BU180" s="30"/>
      <c r="BV180" s="131"/>
      <c r="BW180" s="132"/>
      <c r="BX180" s="131"/>
      <c r="BY180" s="133"/>
      <c r="BZ180" s="131"/>
      <c r="CA180" s="132"/>
      <c r="CB180" s="131"/>
      <c r="CC180" s="133"/>
      <c r="CD180" s="166"/>
      <c r="CE180" s="167"/>
      <c r="CF180" s="166"/>
      <c r="CG180" s="168"/>
      <c r="CH180" s="147"/>
      <c r="CI180" s="148"/>
      <c r="CJ180" s="147"/>
      <c r="CK180" s="149"/>
      <c r="CL180" s="51"/>
      <c r="CM180" s="12"/>
      <c r="CN180" s="249"/>
      <c r="CO180" s="249"/>
    </row>
    <row r="181" spans="1:119">
      <c r="A181" s="272">
        <v>180</v>
      </c>
      <c r="B181" s="1"/>
      <c r="C181" s="10"/>
      <c r="D181" s="10"/>
      <c r="E181" s="30"/>
      <c r="F181" s="9"/>
      <c r="G181" s="26"/>
      <c r="H181" s="9"/>
      <c r="I181" s="30"/>
      <c r="J181" s="10"/>
      <c r="K181" s="26"/>
      <c r="L181" s="10"/>
      <c r="M181" s="30"/>
      <c r="N181" s="10"/>
      <c r="O181" s="26"/>
      <c r="P181" s="10"/>
      <c r="Q181" s="30"/>
      <c r="R181" s="10"/>
      <c r="S181" s="26"/>
      <c r="T181" s="10"/>
      <c r="U181" s="30"/>
      <c r="V181" s="1"/>
      <c r="W181" s="28"/>
      <c r="X181" s="1"/>
      <c r="Y181" s="32"/>
      <c r="Z181" s="10"/>
      <c r="AA181" s="26"/>
      <c r="AB181" s="10"/>
      <c r="AC181" s="30"/>
      <c r="AD181" s="10"/>
      <c r="AE181" s="26"/>
      <c r="AF181" s="10"/>
      <c r="AG181" s="30"/>
      <c r="AH181" s="1"/>
      <c r="AI181" s="28"/>
      <c r="AJ181" s="1"/>
      <c r="AK181" s="32"/>
      <c r="AL181" s="9"/>
      <c r="AM181" s="26"/>
      <c r="AN181" s="10"/>
      <c r="AO181" s="30"/>
      <c r="AP181" s="42"/>
      <c r="AQ181" s="43"/>
      <c r="AR181" s="42"/>
      <c r="AS181" s="44"/>
      <c r="AT181" s="55"/>
      <c r="AU181" s="57"/>
      <c r="AV181" s="55"/>
      <c r="AW181" s="53"/>
      <c r="AX181" s="117"/>
      <c r="AY181" s="36"/>
      <c r="AZ181" s="117"/>
      <c r="BA181" s="37"/>
      <c r="BB181" s="42"/>
      <c r="BC181" s="43"/>
      <c r="BD181" s="42"/>
      <c r="BE181" s="44"/>
      <c r="BF181" s="55"/>
      <c r="BG181" s="57"/>
      <c r="BH181" s="55"/>
      <c r="BI181" s="53"/>
      <c r="BJ181" s="35"/>
      <c r="BK181" s="36"/>
      <c r="BL181" s="35"/>
      <c r="BM181" s="37"/>
      <c r="BN181" s="11"/>
      <c r="BO181" s="28"/>
      <c r="BP181" s="11"/>
      <c r="BQ181" s="32"/>
      <c r="BR181" s="9"/>
      <c r="BS181" s="26"/>
      <c r="BT181" s="9"/>
      <c r="BU181" s="30"/>
      <c r="BV181" s="131"/>
      <c r="BW181" s="132"/>
      <c r="BX181" s="131"/>
      <c r="BY181" s="133"/>
      <c r="BZ181" s="131"/>
      <c r="CA181" s="132"/>
      <c r="CB181" s="131"/>
      <c r="CC181" s="133"/>
      <c r="CD181" s="166"/>
      <c r="CE181" s="167"/>
      <c r="CF181" s="166"/>
      <c r="CG181" s="168"/>
      <c r="CH181" s="147"/>
      <c r="CI181" s="148"/>
      <c r="CJ181" s="147"/>
      <c r="CK181" s="149"/>
      <c r="CL181" s="51"/>
      <c r="CM181" s="12"/>
      <c r="CN181" s="249"/>
      <c r="CO181" s="249"/>
    </row>
    <row r="182" spans="1:119">
      <c r="A182" s="1">
        <v>181</v>
      </c>
      <c r="B182" s="1"/>
      <c r="C182" s="581"/>
      <c r="D182" s="10"/>
      <c r="E182" s="30"/>
      <c r="F182" s="9"/>
      <c r="G182" s="26"/>
      <c r="H182" s="9"/>
      <c r="I182" s="30"/>
      <c r="J182" s="10"/>
      <c r="K182" s="26"/>
      <c r="L182" s="10"/>
      <c r="M182" s="30"/>
      <c r="N182" s="10"/>
      <c r="O182" s="26"/>
      <c r="P182" s="10"/>
      <c r="Q182" s="30"/>
      <c r="R182" s="10"/>
      <c r="S182" s="26"/>
      <c r="T182" s="10"/>
      <c r="U182" s="30"/>
      <c r="V182" s="1"/>
      <c r="W182" s="28"/>
      <c r="X182" s="1"/>
      <c r="Y182" s="32"/>
      <c r="Z182" s="10"/>
      <c r="AA182" s="26"/>
      <c r="AB182" s="10"/>
      <c r="AC182" s="30"/>
      <c r="AD182" s="10"/>
      <c r="AE182" s="26"/>
      <c r="AF182" s="10"/>
      <c r="AG182" s="30"/>
      <c r="AH182" s="1"/>
      <c r="AI182" s="28"/>
      <c r="AJ182" s="1"/>
      <c r="AK182" s="32"/>
      <c r="AL182" s="9"/>
      <c r="AM182" s="26"/>
      <c r="AN182" s="10"/>
      <c r="AO182" s="30"/>
      <c r="AP182" s="42"/>
      <c r="AQ182" s="43"/>
      <c r="AR182" s="42"/>
      <c r="AS182" s="44"/>
      <c r="AT182" s="55"/>
      <c r="AU182" s="57"/>
      <c r="AV182" s="55"/>
      <c r="AW182" s="53"/>
      <c r="AX182" s="117"/>
      <c r="AY182" s="36"/>
      <c r="AZ182" s="117"/>
      <c r="BA182" s="37"/>
      <c r="BB182" s="42"/>
      <c r="BC182" s="43"/>
      <c r="BD182" s="42"/>
      <c r="BE182" s="44"/>
      <c r="BF182" s="55"/>
      <c r="BG182" s="57"/>
      <c r="BH182" s="55"/>
      <c r="BI182" s="53"/>
      <c r="BJ182" s="35"/>
      <c r="BK182" s="36"/>
      <c r="BL182" s="35"/>
      <c r="BM182" s="37"/>
      <c r="BN182" s="11"/>
      <c r="BO182" s="28"/>
      <c r="BP182" s="11"/>
      <c r="BQ182" s="32"/>
      <c r="BR182" s="9"/>
      <c r="BS182" s="26"/>
      <c r="BT182" s="9"/>
      <c r="BU182" s="30"/>
      <c r="BV182" s="131"/>
      <c r="BW182" s="132"/>
      <c r="BX182" s="131"/>
      <c r="BY182" s="133"/>
      <c r="BZ182" s="131"/>
      <c r="CA182" s="132"/>
      <c r="CB182" s="131"/>
      <c r="CC182" s="133"/>
      <c r="CD182" s="166"/>
      <c r="CE182" s="167"/>
      <c r="CF182" s="166"/>
      <c r="CG182" s="168"/>
      <c r="CH182" s="147"/>
      <c r="CI182" s="148"/>
      <c r="CJ182" s="147"/>
      <c r="CK182" s="149"/>
      <c r="CL182" s="51"/>
      <c r="CM182" s="12"/>
      <c r="CN182" s="249"/>
      <c r="CO182" s="249"/>
    </row>
    <row r="183" spans="1:119">
      <c r="A183" s="272">
        <v>182</v>
      </c>
      <c r="B183" s="1"/>
      <c r="D183" s="10"/>
      <c r="E183" s="30"/>
      <c r="F183" s="9"/>
      <c r="G183" s="26"/>
      <c r="H183" s="9"/>
      <c r="I183" s="30"/>
      <c r="J183" s="10"/>
      <c r="K183" s="26"/>
      <c r="L183" s="10"/>
      <c r="M183" s="30"/>
      <c r="N183" s="10"/>
      <c r="O183" s="26"/>
      <c r="P183" s="10"/>
      <c r="Q183" s="30"/>
      <c r="R183" s="10"/>
      <c r="S183" s="26"/>
      <c r="T183" s="10"/>
      <c r="U183" s="30"/>
      <c r="V183" s="1"/>
      <c r="W183" s="28"/>
      <c r="X183" s="1"/>
      <c r="Y183" s="32"/>
      <c r="Z183" s="10"/>
      <c r="AA183" s="26"/>
      <c r="AB183" s="10"/>
      <c r="AC183" s="30"/>
      <c r="AD183" s="10"/>
      <c r="AE183" s="26"/>
      <c r="AF183" s="10"/>
      <c r="AG183" s="30"/>
      <c r="AH183" s="1"/>
      <c r="AI183" s="28"/>
      <c r="AJ183" s="1"/>
      <c r="AK183" s="32"/>
      <c r="AL183" s="9"/>
      <c r="AM183" s="26"/>
      <c r="AN183" s="10"/>
      <c r="AO183" s="30"/>
      <c r="AP183" s="42"/>
      <c r="AQ183" s="43"/>
      <c r="AR183" s="42"/>
      <c r="AS183" s="44"/>
      <c r="AT183" s="55"/>
      <c r="AU183" s="57"/>
      <c r="AV183" s="55"/>
      <c r="AW183" s="53"/>
      <c r="AX183" s="117"/>
      <c r="AY183" s="36"/>
      <c r="AZ183" s="117"/>
      <c r="BA183" s="37"/>
      <c r="BB183" s="42"/>
      <c r="BC183" s="43"/>
      <c r="BD183" s="42"/>
      <c r="BE183" s="44"/>
      <c r="BF183" s="55"/>
      <c r="BG183" s="57"/>
      <c r="BH183" s="55"/>
      <c r="BI183" s="53"/>
      <c r="BJ183" s="35"/>
      <c r="BK183" s="36"/>
      <c r="BL183" s="35"/>
      <c r="BM183" s="37"/>
      <c r="BN183" s="11"/>
      <c r="BO183" s="28"/>
      <c r="BP183" s="11"/>
      <c r="BQ183" s="32"/>
      <c r="BR183" s="9"/>
      <c r="BS183" s="26"/>
      <c r="BT183" s="9"/>
      <c r="BU183" s="30"/>
      <c r="BV183" s="131"/>
      <c r="BW183" s="132"/>
      <c r="BX183" s="131"/>
      <c r="BY183" s="133"/>
      <c r="BZ183" s="131"/>
      <c r="CA183" s="132"/>
      <c r="CB183" s="131"/>
      <c r="CC183" s="133"/>
      <c r="CD183" s="166"/>
      <c r="CE183" s="167"/>
      <c r="CF183" s="166"/>
      <c r="CG183" s="168"/>
      <c r="CH183" s="147"/>
      <c r="CI183" s="148"/>
      <c r="CJ183" s="147"/>
      <c r="CK183" s="149"/>
      <c r="CL183" s="51"/>
      <c r="CM183" s="12"/>
      <c r="CN183" s="249"/>
      <c r="CO183" s="249"/>
    </row>
    <row r="184" spans="1:119">
      <c r="A184" s="1">
        <v>183</v>
      </c>
      <c r="C184" s="10"/>
      <c r="D184" s="10"/>
      <c r="E184" s="30"/>
      <c r="F184" s="9"/>
      <c r="G184" s="26"/>
      <c r="H184" s="9"/>
      <c r="I184" s="30"/>
      <c r="J184" s="10"/>
      <c r="K184" s="26"/>
      <c r="L184" s="10"/>
      <c r="M184" s="30"/>
      <c r="N184" s="10"/>
      <c r="O184" s="26"/>
      <c r="P184" s="10"/>
      <c r="Q184" s="30"/>
      <c r="R184" s="10"/>
      <c r="S184" s="26"/>
      <c r="T184" s="10"/>
      <c r="U184" s="30"/>
      <c r="V184" s="1"/>
      <c r="W184" s="28"/>
      <c r="X184" s="1"/>
      <c r="Y184" s="32"/>
      <c r="Z184" s="10"/>
      <c r="AA184" s="26"/>
      <c r="AB184" s="10"/>
      <c r="AC184" s="30"/>
      <c r="AD184" s="10"/>
      <c r="AE184" s="26"/>
      <c r="AF184" s="10"/>
      <c r="AG184" s="30"/>
      <c r="AH184" s="1"/>
      <c r="AI184" s="28"/>
      <c r="AJ184" s="1"/>
      <c r="AK184" s="32"/>
      <c r="AL184" s="9"/>
      <c r="AM184" s="26"/>
      <c r="AN184" s="10"/>
      <c r="AO184" s="30"/>
      <c r="AP184" s="42"/>
      <c r="AQ184" s="43"/>
      <c r="AR184" s="42"/>
      <c r="AS184" s="44"/>
      <c r="AT184" s="55"/>
      <c r="AU184" s="57"/>
      <c r="AV184" s="55"/>
      <c r="AW184" s="53"/>
      <c r="AX184" s="117"/>
      <c r="AY184" s="36"/>
      <c r="AZ184" s="117"/>
      <c r="BA184" s="37"/>
      <c r="BB184" s="42"/>
      <c r="BC184" s="43"/>
      <c r="BD184" s="42"/>
      <c r="BE184" s="44"/>
      <c r="BF184" s="55"/>
      <c r="BG184" s="57"/>
      <c r="BH184" s="55"/>
      <c r="BI184" s="53"/>
      <c r="BJ184" s="35"/>
      <c r="BK184" s="36"/>
      <c r="BL184" s="35"/>
      <c r="BM184" s="37"/>
      <c r="BN184" s="11"/>
      <c r="BO184" s="28"/>
      <c r="BP184" s="11"/>
      <c r="BQ184" s="32"/>
      <c r="BR184" s="9"/>
      <c r="BS184" s="26"/>
      <c r="BT184" s="9"/>
      <c r="BU184" s="30"/>
      <c r="BV184" s="131"/>
      <c r="BW184" s="132"/>
      <c r="BX184" s="131"/>
      <c r="BY184" s="133"/>
      <c r="BZ184" s="131"/>
      <c r="CA184" s="132"/>
      <c r="CB184" s="131"/>
      <c r="CC184" s="133"/>
      <c r="CD184" s="166"/>
      <c r="CE184" s="167"/>
      <c r="CF184" s="166"/>
      <c r="CG184" s="168"/>
      <c r="CH184" s="147"/>
      <c r="CI184" s="148"/>
      <c r="CJ184" s="147"/>
      <c r="CK184" s="149"/>
      <c r="CL184" s="51"/>
      <c r="CM184" s="12"/>
      <c r="CN184" s="249"/>
      <c r="CO184" s="249"/>
    </row>
    <row r="185" spans="1:119">
      <c r="A185" s="272">
        <v>184</v>
      </c>
      <c r="B185" s="1"/>
      <c r="C185" s="10"/>
      <c r="D185" s="10"/>
      <c r="E185" s="30"/>
      <c r="F185" s="9"/>
      <c r="G185" s="26"/>
      <c r="H185" s="9"/>
      <c r="I185" s="30"/>
      <c r="J185" s="10"/>
      <c r="K185" s="26"/>
      <c r="L185" s="10"/>
      <c r="M185" s="30"/>
      <c r="N185" s="10"/>
      <c r="O185" s="26"/>
      <c r="P185" s="10"/>
      <c r="Q185" s="30"/>
      <c r="R185" s="10"/>
      <c r="S185" s="26"/>
      <c r="T185" s="10"/>
      <c r="U185" s="30"/>
      <c r="V185" s="1"/>
      <c r="W185" s="28"/>
      <c r="X185" s="1"/>
      <c r="Y185" s="32"/>
      <c r="Z185" s="10"/>
      <c r="AA185" s="26"/>
      <c r="AB185" s="10"/>
      <c r="AC185" s="30"/>
      <c r="AD185" s="10"/>
      <c r="AE185" s="26"/>
      <c r="AF185" s="10"/>
      <c r="AG185" s="30"/>
      <c r="AH185" s="1"/>
      <c r="AI185" s="28"/>
      <c r="AJ185" s="1"/>
      <c r="AK185" s="32"/>
      <c r="AL185" s="9"/>
      <c r="AM185" s="26"/>
      <c r="AN185" s="10"/>
      <c r="AO185" s="30"/>
      <c r="AP185" s="42"/>
      <c r="AQ185" s="43"/>
      <c r="AR185" s="42"/>
      <c r="AS185" s="44"/>
      <c r="AT185" s="55"/>
      <c r="AU185" s="57"/>
      <c r="AV185" s="55"/>
      <c r="AW185" s="53"/>
      <c r="AX185" s="117"/>
      <c r="AY185" s="36"/>
      <c r="AZ185" s="117"/>
      <c r="BA185" s="37"/>
      <c r="BB185" s="42"/>
      <c r="BC185" s="43"/>
      <c r="BD185" s="42"/>
      <c r="BE185" s="44"/>
      <c r="BF185" s="55"/>
      <c r="BG185" s="57"/>
      <c r="BH185" s="55"/>
      <c r="BI185" s="53"/>
      <c r="BJ185" s="35"/>
      <c r="BK185" s="36"/>
      <c r="BL185" s="35"/>
      <c r="BM185" s="37"/>
      <c r="BN185" s="11"/>
      <c r="BO185" s="28"/>
      <c r="BP185" s="11"/>
      <c r="BQ185" s="32"/>
      <c r="BR185" s="9"/>
      <c r="BS185" s="26"/>
      <c r="BT185" s="9"/>
      <c r="BU185" s="30"/>
      <c r="BV185" s="131"/>
      <c r="BW185" s="132"/>
      <c r="BX185" s="131"/>
      <c r="BY185" s="133"/>
      <c r="BZ185" s="131"/>
      <c r="CA185" s="132"/>
      <c r="CB185" s="131"/>
      <c r="CC185" s="133"/>
      <c r="CD185" s="166"/>
      <c r="CE185" s="167"/>
      <c r="CF185" s="166"/>
      <c r="CG185" s="168"/>
      <c r="CH185" s="147"/>
      <c r="CI185" s="148"/>
      <c r="CJ185" s="147"/>
      <c r="CK185" s="149"/>
      <c r="CL185" s="51"/>
      <c r="CM185" s="12"/>
      <c r="CN185" s="249"/>
      <c r="CO185" s="249"/>
    </row>
    <row r="186" spans="1:119">
      <c r="A186" s="1">
        <v>185</v>
      </c>
      <c r="B186" s="1"/>
      <c r="C186" s="581"/>
      <c r="D186" s="10"/>
      <c r="E186" s="30"/>
      <c r="F186" s="9"/>
      <c r="G186" s="26"/>
      <c r="H186" s="9"/>
      <c r="I186" s="30"/>
      <c r="J186" s="10"/>
      <c r="K186" s="26"/>
      <c r="L186" s="10"/>
      <c r="M186" s="30"/>
      <c r="N186" s="10"/>
      <c r="O186" s="26"/>
      <c r="P186" s="10"/>
      <c r="Q186" s="30"/>
      <c r="R186" s="10"/>
      <c r="S186" s="26"/>
      <c r="T186" s="10"/>
      <c r="U186" s="30"/>
      <c r="V186" s="1"/>
      <c r="W186" s="28"/>
      <c r="X186" s="1"/>
      <c r="Y186" s="32"/>
      <c r="Z186" s="10"/>
      <c r="AA186" s="26"/>
      <c r="AB186" s="10"/>
      <c r="AC186" s="30"/>
      <c r="AD186" s="10"/>
      <c r="AE186" s="26"/>
      <c r="AF186" s="10"/>
      <c r="AG186" s="30"/>
      <c r="AH186" s="1"/>
      <c r="AI186" s="28"/>
      <c r="AJ186" s="1"/>
      <c r="AK186" s="32"/>
      <c r="AL186" s="9"/>
      <c r="AM186" s="26"/>
      <c r="AN186" s="10"/>
      <c r="AO186" s="30"/>
      <c r="AP186" s="42"/>
      <c r="AQ186" s="43"/>
      <c r="AR186" s="42"/>
      <c r="AS186" s="44"/>
      <c r="AT186" s="55"/>
      <c r="AU186" s="57"/>
      <c r="AV186" s="55"/>
      <c r="AW186" s="53"/>
      <c r="AX186" s="117"/>
      <c r="AY186" s="36"/>
      <c r="AZ186" s="117"/>
      <c r="BA186" s="37"/>
      <c r="BB186" s="42"/>
      <c r="BC186" s="43"/>
      <c r="BD186" s="42"/>
      <c r="BE186" s="44"/>
      <c r="BF186" s="55"/>
      <c r="BG186" s="57"/>
      <c r="BH186" s="55"/>
      <c r="BI186" s="53"/>
      <c r="BJ186" s="35"/>
      <c r="BK186" s="36"/>
      <c r="BL186" s="35"/>
      <c r="BM186" s="37"/>
      <c r="BN186" s="11"/>
      <c r="BO186" s="28"/>
      <c r="BP186" s="11"/>
      <c r="BQ186" s="32"/>
      <c r="BR186" s="9"/>
      <c r="BS186" s="26"/>
      <c r="BT186" s="9"/>
      <c r="BU186" s="30"/>
      <c r="BV186" s="131"/>
      <c r="BW186" s="132"/>
      <c r="BX186" s="131"/>
      <c r="BY186" s="133"/>
      <c r="BZ186" s="131"/>
      <c r="CA186" s="132"/>
      <c r="CB186" s="131"/>
      <c r="CC186" s="133"/>
      <c r="CD186" s="166"/>
      <c r="CE186" s="167"/>
      <c r="CF186" s="166"/>
      <c r="CG186" s="168"/>
      <c r="CH186" s="147"/>
      <c r="CI186" s="148"/>
      <c r="CJ186" s="147"/>
      <c r="CK186" s="149"/>
      <c r="CL186" s="51"/>
      <c r="CM186" s="12"/>
      <c r="CN186" s="249"/>
      <c r="CO186" s="249"/>
    </row>
    <row r="187" spans="1:119">
      <c r="A187" s="272">
        <v>186</v>
      </c>
      <c r="B187" s="1"/>
      <c r="C187" s="581"/>
      <c r="D187" s="10"/>
      <c r="E187" s="30"/>
      <c r="F187" s="9"/>
      <c r="G187" s="26"/>
      <c r="H187" s="9"/>
      <c r="I187" s="30"/>
      <c r="J187" s="10"/>
      <c r="K187" s="26"/>
      <c r="L187" s="10"/>
      <c r="M187" s="30"/>
      <c r="N187" s="10"/>
      <c r="O187" s="26"/>
      <c r="P187" s="10"/>
      <c r="Q187" s="30"/>
      <c r="R187" s="10"/>
      <c r="S187" s="26"/>
      <c r="T187" s="10"/>
      <c r="U187" s="30"/>
      <c r="V187" s="1"/>
      <c r="W187" s="28"/>
      <c r="X187" s="1"/>
      <c r="Y187" s="32"/>
      <c r="Z187" s="10"/>
      <c r="AA187" s="26"/>
      <c r="AB187" s="10"/>
      <c r="AC187" s="30"/>
      <c r="AD187" s="10"/>
      <c r="AE187" s="26"/>
      <c r="AF187" s="10"/>
      <c r="AG187" s="30"/>
      <c r="AH187" s="1"/>
      <c r="AI187" s="28"/>
      <c r="AJ187" s="1"/>
      <c r="AK187" s="32"/>
      <c r="AL187" s="9"/>
      <c r="AM187" s="26"/>
      <c r="AN187" s="10"/>
      <c r="AO187" s="30"/>
      <c r="AP187" s="42"/>
      <c r="AQ187" s="43"/>
      <c r="AR187" s="42"/>
      <c r="AS187" s="44"/>
      <c r="AT187" s="55"/>
      <c r="AU187" s="57"/>
      <c r="AV187" s="55"/>
      <c r="AW187" s="53"/>
      <c r="AX187" s="117"/>
      <c r="AY187" s="36"/>
      <c r="AZ187" s="117"/>
      <c r="BA187" s="37"/>
      <c r="BB187" s="42"/>
      <c r="BC187" s="43"/>
      <c r="BD187" s="42"/>
      <c r="BE187" s="44"/>
      <c r="BF187" s="55"/>
      <c r="BG187" s="57"/>
      <c r="BH187" s="55"/>
      <c r="BI187" s="53"/>
      <c r="BJ187" s="35"/>
      <c r="BK187" s="36"/>
      <c r="BL187" s="35"/>
      <c r="BM187" s="37"/>
      <c r="BN187" s="11"/>
      <c r="BO187" s="28"/>
      <c r="BP187" s="11"/>
      <c r="BQ187" s="32"/>
      <c r="BR187" s="9"/>
      <c r="BS187" s="26"/>
      <c r="BT187" s="9"/>
      <c r="BU187" s="30"/>
      <c r="BV187" s="131"/>
      <c r="BW187" s="132"/>
      <c r="BX187" s="131"/>
      <c r="BY187" s="133"/>
      <c r="BZ187" s="131"/>
      <c r="CA187" s="132"/>
      <c r="CB187" s="131"/>
      <c r="CC187" s="133"/>
      <c r="CD187" s="166"/>
      <c r="CE187" s="167"/>
      <c r="CF187" s="166"/>
      <c r="CG187" s="168"/>
      <c r="CH187" s="147"/>
      <c r="CI187" s="148"/>
      <c r="CJ187" s="147"/>
      <c r="CK187" s="149"/>
      <c r="CL187" s="51"/>
      <c r="CM187" s="12"/>
      <c r="CN187" s="249"/>
      <c r="CO187" s="249"/>
    </row>
    <row r="188" spans="1:119">
      <c r="A188" s="1">
        <v>187</v>
      </c>
      <c r="B188" s="1"/>
      <c r="C188" s="581"/>
      <c r="D188" s="10"/>
      <c r="E188" s="30"/>
      <c r="F188" s="9"/>
      <c r="G188" s="26"/>
      <c r="H188" s="9"/>
      <c r="I188" s="30"/>
      <c r="J188" s="10"/>
      <c r="K188" s="26"/>
      <c r="L188" s="10"/>
      <c r="M188" s="30"/>
      <c r="N188" s="10"/>
      <c r="O188" s="26"/>
      <c r="P188" s="10"/>
      <c r="Q188" s="30"/>
      <c r="R188" s="10"/>
      <c r="S188" s="26"/>
      <c r="T188" s="10"/>
      <c r="U188" s="30"/>
      <c r="V188" s="1"/>
      <c r="W188" s="28"/>
      <c r="X188" s="1"/>
      <c r="Y188" s="32"/>
      <c r="Z188" s="10"/>
      <c r="AA188" s="26"/>
      <c r="AB188" s="10"/>
      <c r="AC188" s="30"/>
      <c r="AD188" s="10"/>
      <c r="AE188" s="26"/>
      <c r="AF188" s="10"/>
      <c r="AG188" s="30"/>
      <c r="AH188" s="1"/>
      <c r="AI188" s="28"/>
      <c r="AJ188" s="1"/>
      <c r="AK188" s="32"/>
      <c r="AL188" s="9"/>
      <c r="AM188" s="26"/>
      <c r="AN188" s="10"/>
      <c r="AO188" s="30"/>
      <c r="AP188" s="42"/>
      <c r="AQ188" s="43"/>
      <c r="AR188" s="42"/>
      <c r="AS188" s="44"/>
      <c r="AT188" s="55"/>
      <c r="AU188" s="57"/>
      <c r="AV188" s="55"/>
      <c r="AW188" s="53"/>
      <c r="AX188" s="117"/>
      <c r="AY188" s="36"/>
      <c r="AZ188" s="117"/>
      <c r="BA188" s="37"/>
      <c r="BB188" s="42"/>
      <c r="BC188" s="43"/>
      <c r="BD188" s="42"/>
      <c r="BE188" s="44"/>
      <c r="BF188" s="55"/>
      <c r="BG188" s="57"/>
      <c r="BH188" s="55"/>
      <c r="BI188" s="53"/>
      <c r="BJ188" s="35"/>
      <c r="BK188" s="36"/>
      <c r="BL188" s="35"/>
      <c r="BM188" s="37"/>
      <c r="BN188" s="11"/>
      <c r="BO188" s="28"/>
      <c r="BP188" s="11"/>
      <c r="BQ188" s="32"/>
      <c r="BR188" s="9"/>
      <c r="BS188" s="26"/>
      <c r="BT188" s="9"/>
      <c r="BU188" s="30"/>
      <c r="BV188" s="131"/>
      <c r="BW188" s="132"/>
      <c r="BX188" s="131"/>
      <c r="BY188" s="133"/>
      <c r="BZ188" s="131"/>
      <c r="CA188" s="132"/>
      <c r="CB188" s="131"/>
      <c r="CC188" s="133"/>
      <c r="CD188" s="166"/>
      <c r="CE188" s="167"/>
      <c r="CF188" s="166"/>
      <c r="CG188" s="168"/>
      <c r="CH188" s="147"/>
      <c r="CI188" s="148"/>
      <c r="CJ188" s="147"/>
      <c r="CK188" s="149"/>
      <c r="CL188" s="51"/>
      <c r="CM188" s="12"/>
      <c r="CN188" s="249"/>
      <c r="CO188" s="249"/>
    </row>
    <row r="189" spans="1:119">
      <c r="A189" s="272">
        <v>188</v>
      </c>
      <c r="C189" s="581"/>
      <c r="D189" s="10"/>
      <c r="E189" s="30"/>
      <c r="F189" s="9"/>
      <c r="G189" s="26"/>
      <c r="H189" s="9"/>
      <c r="I189" s="30"/>
      <c r="J189" s="10"/>
      <c r="K189" s="26"/>
      <c r="L189" s="10"/>
      <c r="M189" s="30"/>
      <c r="N189" s="10"/>
      <c r="O189" s="26"/>
      <c r="P189" s="10"/>
      <c r="Q189" s="30"/>
      <c r="R189" s="10"/>
      <c r="S189" s="26"/>
      <c r="T189" s="10"/>
      <c r="U189" s="30"/>
      <c r="V189" s="1"/>
      <c r="W189" s="28"/>
      <c r="X189" s="1"/>
      <c r="Y189" s="32"/>
      <c r="Z189" s="10"/>
      <c r="AA189" s="26"/>
      <c r="AB189" s="10"/>
      <c r="AC189" s="30"/>
      <c r="AD189" s="10"/>
      <c r="AE189" s="26"/>
      <c r="AF189" s="10"/>
      <c r="AG189" s="30"/>
      <c r="AH189" s="1"/>
      <c r="AI189" s="28"/>
      <c r="AJ189" s="1"/>
      <c r="AK189" s="32"/>
      <c r="AL189" s="9"/>
      <c r="AM189" s="26"/>
      <c r="AN189" s="10"/>
      <c r="AO189" s="30"/>
      <c r="AP189" s="42"/>
      <c r="AQ189" s="43"/>
      <c r="AR189" s="42"/>
      <c r="AS189" s="44"/>
      <c r="AT189" s="55"/>
      <c r="AU189" s="57"/>
      <c r="AV189" s="55"/>
      <c r="AW189" s="53"/>
      <c r="AX189" s="117"/>
      <c r="AY189" s="36"/>
      <c r="AZ189" s="117"/>
      <c r="BA189" s="37"/>
      <c r="BB189" s="42"/>
      <c r="BC189" s="43"/>
      <c r="BD189" s="42"/>
      <c r="BE189" s="44"/>
      <c r="BF189" s="55"/>
      <c r="BG189" s="57"/>
      <c r="BH189" s="55"/>
      <c r="BI189" s="53"/>
      <c r="BJ189" s="35"/>
      <c r="BK189" s="36"/>
      <c r="BL189" s="35"/>
      <c r="BM189" s="37"/>
      <c r="BN189" s="11"/>
      <c r="BO189" s="28"/>
      <c r="BP189" s="11"/>
      <c r="BQ189" s="32"/>
      <c r="BR189" s="9"/>
      <c r="BS189" s="26"/>
      <c r="BT189" s="9"/>
      <c r="BU189" s="30"/>
      <c r="BV189" s="131"/>
      <c r="BW189" s="132"/>
      <c r="BX189" s="131"/>
      <c r="BY189" s="133"/>
      <c r="BZ189" s="131"/>
      <c r="CA189" s="132"/>
      <c r="CB189" s="131"/>
      <c r="CC189" s="133"/>
      <c r="CD189" s="166"/>
      <c r="CE189" s="167"/>
      <c r="CF189" s="166"/>
      <c r="CG189" s="168"/>
      <c r="CH189" s="147"/>
      <c r="CI189" s="148"/>
      <c r="CJ189" s="147"/>
      <c r="CK189" s="149"/>
      <c r="CL189" s="51"/>
      <c r="CM189" s="248"/>
      <c r="CN189" s="249"/>
      <c r="CO189" s="249"/>
    </row>
    <row r="190" spans="1:119">
      <c r="A190" s="1">
        <v>189</v>
      </c>
      <c r="B190" s="1"/>
      <c r="C190" s="581"/>
      <c r="D190" s="10"/>
      <c r="E190" s="30"/>
      <c r="F190" s="9"/>
      <c r="G190" s="26"/>
      <c r="H190" s="9"/>
      <c r="I190" s="30"/>
      <c r="J190" s="10"/>
      <c r="K190" s="26"/>
      <c r="L190" s="10"/>
      <c r="M190" s="30"/>
      <c r="N190" s="10"/>
      <c r="O190" s="26"/>
      <c r="P190" s="10"/>
      <c r="Q190" s="30"/>
      <c r="R190" s="10"/>
      <c r="S190" s="26"/>
      <c r="T190" s="10"/>
      <c r="U190" s="30"/>
      <c r="V190" s="1"/>
      <c r="W190" s="28"/>
      <c r="X190" s="1"/>
      <c r="Y190" s="32"/>
      <c r="Z190" s="10"/>
      <c r="AA190" s="26"/>
      <c r="AB190" s="10"/>
      <c r="AC190" s="30"/>
      <c r="AD190" s="10"/>
      <c r="AE190" s="26"/>
      <c r="AF190" s="10"/>
      <c r="AG190" s="30"/>
      <c r="AH190" s="1"/>
      <c r="AI190" s="28"/>
      <c r="AJ190" s="1"/>
      <c r="AK190" s="32"/>
      <c r="AL190" s="9"/>
      <c r="AM190" s="26"/>
      <c r="AN190" s="10"/>
      <c r="AO190" s="30"/>
      <c r="AP190" s="42"/>
      <c r="AQ190" s="43"/>
      <c r="AR190" s="42"/>
      <c r="AS190" s="44"/>
      <c r="AT190" s="55"/>
      <c r="AU190" s="57"/>
      <c r="AV190" s="55"/>
      <c r="AW190" s="53"/>
      <c r="AX190" s="117"/>
      <c r="AY190" s="36"/>
      <c r="AZ190" s="117"/>
      <c r="BA190" s="37"/>
      <c r="BB190" s="42"/>
      <c r="BC190" s="43"/>
      <c r="BD190" s="42"/>
      <c r="BE190" s="44"/>
      <c r="BF190" s="55"/>
      <c r="BG190" s="57"/>
      <c r="BH190" s="55"/>
      <c r="BI190" s="53"/>
      <c r="BJ190" s="35"/>
      <c r="BK190" s="36"/>
      <c r="BL190" s="35"/>
      <c r="BM190" s="37"/>
      <c r="BN190" s="11"/>
      <c r="BO190" s="28"/>
      <c r="BP190" s="11"/>
      <c r="BQ190" s="32"/>
      <c r="BR190" s="9"/>
      <c r="BS190" s="26"/>
      <c r="BT190" s="9"/>
      <c r="BU190" s="30"/>
      <c r="BV190" s="131"/>
      <c r="BW190" s="132"/>
      <c r="BX190" s="131"/>
      <c r="BY190" s="133"/>
      <c r="BZ190" s="131"/>
      <c r="CA190" s="132"/>
      <c r="CB190" s="131"/>
      <c r="CC190" s="133"/>
      <c r="CD190" s="166"/>
      <c r="CE190" s="167"/>
      <c r="CF190" s="166"/>
      <c r="CG190" s="168"/>
      <c r="CH190" s="147"/>
      <c r="CI190" s="148"/>
      <c r="CJ190" s="147"/>
      <c r="CK190" s="149"/>
      <c r="CL190" s="51"/>
      <c r="CM190" s="12"/>
      <c r="CN190" s="249"/>
      <c r="CO190" s="249"/>
    </row>
    <row r="191" spans="1:119" s="101" customFormat="1">
      <c r="A191" s="272">
        <v>190</v>
      </c>
      <c r="B191" s="1"/>
      <c r="C191" s="581"/>
      <c r="D191" s="83"/>
      <c r="E191" s="84"/>
      <c r="F191" s="85"/>
      <c r="G191" s="82"/>
      <c r="H191" s="85"/>
      <c r="I191" s="84"/>
      <c r="J191" s="83"/>
      <c r="K191" s="82"/>
      <c r="L191" s="83"/>
      <c r="M191" s="84"/>
      <c r="N191" s="83"/>
      <c r="O191" s="82"/>
      <c r="P191" s="83"/>
      <c r="Q191" s="84"/>
      <c r="R191" s="83"/>
      <c r="S191" s="82"/>
      <c r="T191" s="83"/>
      <c r="U191" s="84"/>
      <c r="V191" s="250"/>
      <c r="W191" s="86"/>
      <c r="X191" s="250"/>
      <c r="Y191" s="87"/>
      <c r="Z191" s="83"/>
      <c r="AA191" s="82"/>
      <c r="AB191" s="83"/>
      <c r="AC191" s="84"/>
      <c r="AD191" s="83"/>
      <c r="AE191" s="82"/>
      <c r="AF191" s="83"/>
      <c r="AG191" s="84"/>
      <c r="AH191" s="250"/>
      <c r="AI191" s="86"/>
      <c r="AJ191" s="250"/>
      <c r="AK191" s="87"/>
      <c r="AL191" s="85"/>
      <c r="AM191" s="82"/>
      <c r="AN191" s="83"/>
      <c r="AO191" s="84"/>
      <c r="AP191" s="89"/>
      <c r="AQ191" s="90"/>
      <c r="AR191" s="89"/>
      <c r="AS191" s="91"/>
      <c r="AT191" s="92"/>
      <c r="AU191" s="93"/>
      <c r="AV191" s="92"/>
      <c r="AW191" s="94"/>
      <c r="AX191" s="118"/>
      <c r="AY191" s="96"/>
      <c r="AZ191" s="118"/>
      <c r="BA191" s="97"/>
      <c r="BB191" s="89"/>
      <c r="BC191" s="90"/>
      <c r="BD191" s="89"/>
      <c r="BE191" s="91"/>
      <c r="BF191" s="92"/>
      <c r="BG191" s="93"/>
      <c r="BH191" s="92"/>
      <c r="BI191" s="94"/>
      <c r="BJ191" s="95"/>
      <c r="BK191" s="96"/>
      <c r="BL191" s="95"/>
      <c r="BM191" s="97"/>
      <c r="BN191" s="88"/>
      <c r="BO191" s="86"/>
      <c r="BP191" s="88"/>
      <c r="BQ191" s="87"/>
      <c r="BR191" s="85"/>
      <c r="BS191" s="82"/>
      <c r="BT191" s="85"/>
      <c r="BU191" s="84"/>
      <c r="BV191" s="134"/>
      <c r="BW191" s="135"/>
      <c r="BX191" s="134"/>
      <c r="BY191" s="136"/>
      <c r="BZ191" s="134"/>
      <c r="CA191" s="135"/>
      <c r="CB191" s="134"/>
      <c r="CC191" s="136"/>
      <c r="CD191" s="169"/>
      <c r="CE191" s="170"/>
      <c r="CF191" s="169"/>
      <c r="CG191" s="171"/>
      <c r="CH191" s="150"/>
      <c r="CI191" s="151"/>
      <c r="CJ191" s="150"/>
      <c r="CK191" s="152"/>
      <c r="CL191" s="98"/>
      <c r="CM191" s="99"/>
      <c r="CN191" s="100"/>
      <c r="CO191" s="100"/>
      <c r="CP191" s="85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</row>
    <row r="192" spans="1:119">
      <c r="A192" s="1">
        <v>191</v>
      </c>
      <c r="B192" s="10"/>
      <c r="C192" s="581"/>
      <c r="D192" s="10"/>
      <c r="E192" s="30"/>
      <c r="F192" s="9"/>
      <c r="G192" s="26"/>
      <c r="H192" s="9"/>
      <c r="I192" s="30"/>
      <c r="J192" s="10"/>
      <c r="K192" s="26"/>
      <c r="L192" s="10"/>
      <c r="M192" s="30"/>
      <c r="N192" s="10"/>
      <c r="O192" s="26"/>
      <c r="P192" s="10"/>
      <c r="Q192" s="30"/>
      <c r="R192" s="10"/>
      <c r="S192" s="26"/>
      <c r="T192" s="10"/>
      <c r="U192" s="30"/>
      <c r="V192" s="1"/>
      <c r="W192" s="28"/>
      <c r="X192" s="1"/>
      <c r="Y192" s="32"/>
      <c r="Z192" s="10"/>
      <c r="AA192" s="26"/>
      <c r="AB192" s="10"/>
      <c r="AC192" s="30"/>
      <c r="AD192" s="10"/>
      <c r="AE192" s="26"/>
      <c r="AF192" s="10"/>
      <c r="AG192" s="30"/>
      <c r="AH192" s="1"/>
      <c r="AI192" s="28"/>
      <c r="AJ192" s="1"/>
      <c r="AK192" s="32"/>
      <c r="AL192" s="9"/>
      <c r="AM192" s="26"/>
      <c r="AN192" s="10"/>
      <c r="AO192" s="30"/>
      <c r="AP192" s="42"/>
      <c r="AQ192" s="43"/>
      <c r="AR192" s="42"/>
      <c r="AS192" s="44"/>
      <c r="AT192" s="55"/>
      <c r="AU192" s="57"/>
      <c r="AV192" s="55"/>
      <c r="AW192" s="53"/>
      <c r="AX192" s="117"/>
      <c r="AY192" s="36"/>
      <c r="AZ192" s="117"/>
      <c r="BA192" s="37"/>
      <c r="BB192" s="42"/>
      <c r="BC192" s="43"/>
      <c r="BD192" s="42"/>
      <c r="BE192" s="44"/>
      <c r="BF192" s="55"/>
      <c r="BG192" s="57"/>
      <c r="BH192" s="55"/>
      <c r="BI192" s="53"/>
      <c r="BJ192" s="35"/>
      <c r="BK192" s="36"/>
      <c r="BL192" s="35"/>
      <c r="BM192" s="37"/>
      <c r="BN192" s="11"/>
      <c r="BO192" s="28"/>
      <c r="BP192" s="11"/>
      <c r="BQ192" s="32"/>
      <c r="BR192" s="9"/>
      <c r="BS192" s="26"/>
      <c r="BT192" s="9"/>
      <c r="BU192" s="30"/>
      <c r="BV192" s="131"/>
      <c r="BW192" s="132"/>
      <c r="BX192" s="131"/>
      <c r="BY192" s="133"/>
      <c r="BZ192" s="131"/>
      <c r="CA192" s="132"/>
      <c r="CB192" s="131"/>
      <c r="CC192" s="133"/>
      <c r="CD192" s="166"/>
      <c r="CE192" s="167"/>
      <c r="CF192" s="166"/>
      <c r="CG192" s="168"/>
      <c r="CH192" s="147"/>
      <c r="CI192" s="148"/>
      <c r="CJ192" s="147"/>
      <c r="CK192" s="149"/>
      <c r="CL192" s="51"/>
      <c r="CM192" s="12"/>
      <c r="CN192" s="249"/>
      <c r="CO192" s="249"/>
    </row>
    <row r="193" spans="1:119">
      <c r="A193" s="272">
        <v>192</v>
      </c>
      <c r="B193" s="1"/>
      <c r="C193" s="581"/>
      <c r="D193" s="10"/>
      <c r="E193" s="30"/>
      <c r="F193" s="9"/>
      <c r="G193" s="26"/>
      <c r="H193" s="9"/>
      <c r="I193" s="30"/>
      <c r="J193" s="10"/>
      <c r="K193" s="26"/>
      <c r="L193" s="10"/>
      <c r="M193" s="30"/>
      <c r="N193" s="10"/>
      <c r="O193" s="26"/>
      <c r="P193" s="10"/>
      <c r="Q193" s="30"/>
      <c r="R193" s="10"/>
      <c r="S193" s="26"/>
      <c r="T193" s="10"/>
      <c r="U193" s="30"/>
      <c r="V193" s="1"/>
      <c r="W193" s="28"/>
      <c r="X193" s="1"/>
      <c r="Y193" s="32"/>
      <c r="Z193" s="10"/>
      <c r="AA193" s="26"/>
      <c r="AB193" s="10"/>
      <c r="AC193" s="30"/>
      <c r="AD193" s="10"/>
      <c r="AE193" s="26"/>
      <c r="AF193" s="10"/>
      <c r="AG193" s="30"/>
      <c r="AH193" s="1"/>
      <c r="AI193" s="28"/>
      <c r="AJ193" s="1"/>
      <c r="AK193" s="32"/>
      <c r="AL193" s="9"/>
      <c r="AM193" s="26"/>
      <c r="AN193" s="10"/>
      <c r="AO193" s="30"/>
      <c r="AP193" s="42"/>
      <c r="AQ193" s="43"/>
      <c r="AR193" s="42"/>
      <c r="AS193" s="44"/>
      <c r="AT193" s="55"/>
      <c r="AU193" s="57"/>
      <c r="AV193" s="55"/>
      <c r="AW193" s="53"/>
      <c r="AX193" s="117"/>
      <c r="AY193" s="36"/>
      <c r="AZ193" s="117"/>
      <c r="BA193" s="37"/>
      <c r="BB193" s="42"/>
      <c r="BC193" s="43"/>
      <c r="BD193" s="42"/>
      <c r="BE193" s="44"/>
      <c r="BF193" s="55"/>
      <c r="BG193" s="57"/>
      <c r="BH193" s="55"/>
      <c r="BI193" s="53"/>
      <c r="BJ193" s="35"/>
      <c r="BK193" s="36"/>
      <c r="BL193" s="35"/>
      <c r="BM193" s="37"/>
      <c r="BN193" s="11"/>
      <c r="BO193" s="28"/>
      <c r="BP193" s="11"/>
      <c r="BQ193" s="32"/>
      <c r="BR193" s="9"/>
      <c r="BS193" s="26"/>
      <c r="BT193" s="9"/>
      <c r="BU193" s="30"/>
      <c r="BV193" s="131"/>
      <c r="BW193" s="132"/>
      <c r="BX193" s="131"/>
      <c r="BY193" s="133"/>
      <c r="BZ193" s="131"/>
      <c r="CA193" s="132"/>
      <c r="CB193" s="131"/>
      <c r="CC193" s="133"/>
      <c r="CD193" s="166"/>
      <c r="CE193" s="167"/>
      <c r="CF193" s="166"/>
      <c r="CG193" s="168"/>
      <c r="CH193" s="147"/>
      <c r="CI193" s="148"/>
      <c r="CJ193" s="147"/>
      <c r="CK193" s="149"/>
      <c r="CL193" s="51"/>
      <c r="CM193" s="12"/>
      <c r="CN193" s="249"/>
      <c r="CO193" s="249"/>
    </row>
    <row r="194" spans="1:119">
      <c r="A194" s="1">
        <v>193</v>
      </c>
      <c r="B194" s="1"/>
      <c r="C194" s="581"/>
      <c r="D194" s="10"/>
      <c r="E194" s="30"/>
      <c r="F194" s="9"/>
      <c r="G194" s="26"/>
      <c r="H194" s="9"/>
      <c r="I194" s="30"/>
      <c r="J194" s="10"/>
      <c r="K194" s="26"/>
      <c r="L194" s="10"/>
      <c r="M194" s="30"/>
      <c r="N194" s="10"/>
      <c r="O194" s="26"/>
      <c r="P194" s="10"/>
      <c r="Q194" s="30"/>
      <c r="R194" s="10"/>
      <c r="S194" s="26"/>
      <c r="T194" s="10"/>
      <c r="U194" s="30"/>
      <c r="V194" s="1"/>
      <c r="W194" s="28"/>
      <c r="X194" s="1"/>
      <c r="Y194" s="32"/>
      <c r="Z194" s="10"/>
      <c r="AA194" s="26"/>
      <c r="AB194" s="10"/>
      <c r="AC194" s="30"/>
      <c r="AD194" s="10"/>
      <c r="AE194" s="26"/>
      <c r="AF194" s="10"/>
      <c r="AG194" s="30"/>
      <c r="AH194" s="1"/>
      <c r="AI194" s="28"/>
      <c r="AJ194" s="1"/>
      <c r="AK194" s="32"/>
      <c r="AL194" s="9"/>
      <c r="AM194" s="26"/>
      <c r="AN194" s="10"/>
      <c r="AO194" s="30"/>
      <c r="AP194" s="42"/>
      <c r="AQ194" s="43"/>
      <c r="AR194" s="42"/>
      <c r="AS194" s="44"/>
      <c r="AT194" s="55"/>
      <c r="AU194" s="57"/>
      <c r="AV194" s="55"/>
      <c r="AW194" s="53"/>
      <c r="AX194" s="117"/>
      <c r="AY194" s="36"/>
      <c r="AZ194" s="117"/>
      <c r="BA194" s="37"/>
      <c r="BB194" s="42"/>
      <c r="BC194" s="43"/>
      <c r="BD194" s="42"/>
      <c r="BE194" s="44"/>
      <c r="BF194" s="55"/>
      <c r="BG194" s="57"/>
      <c r="BH194" s="55"/>
      <c r="BI194" s="53"/>
      <c r="BJ194" s="35"/>
      <c r="BK194" s="36"/>
      <c r="BL194" s="35"/>
      <c r="BM194" s="37"/>
      <c r="BN194" s="11"/>
      <c r="BO194" s="28"/>
      <c r="BP194" s="11"/>
      <c r="BQ194" s="32"/>
      <c r="BR194" s="9"/>
      <c r="BS194" s="26"/>
      <c r="BT194" s="9"/>
      <c r="BU194" s="30"/>
      <c r="BV194" s="131"/>
      <c r="BW194" s="132"/>
      <c r="BX194" s="131"/>
      <c r="BY194" s="133"/>
      <c r="BZ194" s="131"/>
      <c r="CA194" s="132"/>
      <c r="CB194" s="131"/>
      <c r="CC194" s="133"/>
      <c r="CD194" s="166"/>
      <c r="CE194" s="167"/>
      <c r="CF194" s="166"/>
      <c r="CG194" s="168"/>
      <c r="CH194" s="147"/>
      <c r="CI194" s="148"/>
      <c r="CJ194" s="147"/>
      <c r="CK194" s="149"/>
      <c r="CL194" s="51"/>
      <c r="CM194" s="12"/>
      <c r="CN194" s="249"/>
      <c r="CO194" s="249"/>
    </row>
    <row r="195" spans="1:119" s="101" customFormat="1">
      <c r="A195" s="272">
        <v>194</v>
      </c>
      <c r="B195" s="1"/>
      <c r="C195" s="581"/>
      <c r="D195" s="83"/>
      <c r="E195" s="84"/>
      <c r="F195" s="85"/>
      <c r="G195" s="82"/>
      <c r="H195" s="85"/>
      <c r="I195" s="84"/>
      <c r="J195" s="83"/>
      <c r="K195" s="82"/>
      <c r="L195" s="83"/>
      <c r="M195" s="84"/>
      <c r="N195" s="83"/>
      <c r="O195" s="82"/>
      <c r="P195" s="83"/>
      <c r="Q195" s="84"/>
      <c r="R195" s="83"/>
      <c r="S195" s="82"/>
      <c r="T195" s="83"/>
      <c r="U195" s="84"/>
      <c r="V195" s="250"/>
      <c r="W195" s="86"/>
      <c r="X195" s="250"/>
      <c r="Y195" s="87"/>
      <c r="Z195" s="83"/>
      <c r="AA195" s="82"/>
      <c r="AB195" s="83"/>
      <c r="AC195" s="84"/>
      <c r="AD195" s="83"/>
      <c r="AE195" s="82"/>
      <c r="AF195" s="83"/>
      <c r="AG195" s="84"/>
      <c r="AH195" s="250"/>
      <c r="AI195" s="86"/>
      <c r="AJ195" s="250"/>
      <c r="AK195" s="87"/>
      <c r="AL195" s="85"/>
      <c r="AM195" s="82"/>
      <c r="AN195" s="83"/>
      <c r="AO195" s="84"/>
      <c r="AP195" s="89"/>
      <c r="AQ195" s="90"/>
      <c r="AR195" s="89"/>
      <c r="AS195" s="91"/>
      <c r="AT195" s="92"/>
      <c r="AU195" s="93"/>
      <c r="AV195" s="92"/>
      <c r="AW195" s="94"/>
      <c r="AX195" s="118"/>
      <c r="AY195" s="96"/>
      <c r="AZ195" s="118"/>
      <c r="BA195" s="97"/>
      <c r="BB195" s="89"/>
      <c r="BC195" s="90"/>
      <c r="BD195" s="89"/>
      <c r="BE195" s="91"/>
      <c r="BF195" s="92"/>
      <c r="BG195" s="93"/>
      <c r="BH195" s="92"/>
      <c r="BI195" s="94"/>
      <c r="BJ195" s="95"/>
      <c r="BK195" s="96"/>
      <c r="BL195" s="95"/>
      <c r="BM195" s="97"/>
      <c r="BN195" s="88"/>
      <c r="BO195" s="86"/>
      <c r="BP195" s="88"/>
      <c r="BQ195" s="87"/>
      <c r="BR195" s="85"/>
      <c r="BS195" s="82"/>
      <c r="BT195" s="85"/>
      <c r="BU195" s="84"/>
      <c r="BV195" s="134"/>
      <c r="BW195" s="135"/>
      <c r="BX195" s="134"/>
      <c r="BY195" s="136"/>
      <c r="BZ195" s="134"/>
      <c r="CA195" s="135"/>
      <c r="CB195" s="134"/>
      <c r="CC195" s="136"/>
      <c r="CD195" s="169"/>
      <c r="CE195" s="170"/>
      <c r="CF195" s="169"/>
      <c r="CG195" s="171"/>
      <c r="CH195" s="150"/>
      <c r="CI195" s="151"/>
      <c r="CJ195" s="150"/>
      <c r="CK195" s="152"/>
      <c r="CL195" s="98"/>
      <c r="CM195" s="99"/>
      <c r="CN195" s="100"/>
      <c r="CO195" s="100"/>
      <c r="CP195" s="85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</row>
    <row r="196" spans="1:119" s="101" customFormat="1">
      <c r="A196" s="1">
        <v>195</v>
      </c>
      <c r="B196" s="1"/>
      <c r="C196" s="538"/>
      <c r="D196" s="83"/>
      <c r="E196" s="84"/>
      <c r="F196" s="85"/>
      <c r="G196" s="82"/>
      <c r="H196" s="85"/>
      <c r="I196" s="84"/>
      <c r="J196" s="83"/>
      <c r="K196" s="82"/>
      <c r="L196" s="83"/>
      <c r="M196" s="84"/>
      <c r="N196" s="83"/>
      <c r="O196" s="82"/>
      <c r="P196" s="83"/>
      <c r="Q196" s="84"/>
      <c r="R196" s="83"/>
      <c r="S196" s="82"/>
      <c r="T196" s="83"/>
      <c r="U196" s="84"/>
      <c r="V196" s="250"/>
      <c r="W196" s="86"/>
      <c r="X196" s="250"/>
      <c r="Y196" s="87"/>
      <c r="Z196" s="83"/>
      <c r="AA196" s="82"/>
      <c r="AB196" s="83"/>
      <c r="AC196" s="84"/>
      <c r="AD196" s="83"/>
      <c r="AE196" s="82"/>
      <c r="AF196" s="83"/>
      <c r="AG196" s="84"/>
      <c r="AH196" s="250"/>
      <c r="AI196" s="86"/>
      <c r="AJ196" s="250"/>
      <c r="AK196" s="87"/>
      <c r="AL196" s="85"/>
      <c r="AM196" s="82"/>
      <c r="AN196" s="83"/>
      <c r="AO196" s="84"/>
      <c r="AP196" s="89"/>
      <c r="AQ196" s="90"/>
      <c r="AR196" s="89"/>
      <c r="AS196" s="91"/>
      <c r="AT196" s="92"/>
      <c r="AU196" s="93"/>
      <c r="AV196" s="92"/>
      <c r="AW196" s="94"/>
      <c r="AX196" s="118"/>
      <c r="AY196" s="96"/>
      <c r="AZ196" s="118"/>
      <c r="BA196" s="97"/>
      <c r="BB196" s="89"/>
      <c r="BC196" s="90"/>
      <c r="BD196" s="89"/>
      <c r="BE196" s="91"/>
      <c r="BF196" s="92"/>
      <c r="BG196" s="93"/>
      <c r="BH196" s="92"/>
      <c r="BI196" s="94"/>
      <c r="BJ196" s="95"/>
      <c r="BK196" s="96"/>
      <c r="BL196" s="95"/>
      <c r="BM196" s="97"/>
      <c r="BN196" s="88"/>
      <c r="BO196" s="86"/>
      <c r="BP196" s="88"/>
      <c r="BQ196" s="87"/>
      <c r="BR196" s="85"/>
      <c r="BS196" s="82"/>
      <c r="BT196" s="85"/>
      <c r="BU196" s="84"/>
      <c r="BV196" s="134"/>
      <c r="BW196" s="135"/>
      <c r="BX196" s="134"/>
      <c r="BY196" s="136"/>
      <c r="BZ196" s="134"/>
      <c r="CA196" s="135"/>
      <c r="CB196" s="134"/>
      <c r="CC196" s="136"/>
      <c r="CD196" s="169"/>
      <c r="CE196" s="170"/>
      <c r="CF196" s="169"/>
      <c r="CG196" s="171"/>
      <c r="CH196" s="150"/>
      <c r="CI196" s="151"/>
      <c r="CJ196" s="150"/>
      <c r="CK196" s="152"/>
      <c r="CL196" s="98"/>
      <c r="CM196" s="99"/>
      <c r="CN196" s="100"/>
      <c r="CO196" s="100"/>
      <c r="CP196" s="85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</row>
    <row r="197" spans="1:119" s="81" customFormat="1">
      <c r="A197" s="272">
        <v>196</v>
      </c>
      <c r="B197" s="1"/>
      <c r="C197" s="581"/>
      <c r="D197" s="63"/>
      <c r="E197" s="64"/>
      <c r="F197" s="65"/>
      <c r="G197" s="62"/>
      <c r="H197" s="65"/>
      <c r="I197" s="64"/>
      <c r="J197" s="63"/>
      <c r="K197" s="62"/>
      <c r="L197" s="63"/>
      <c r="M197" s="64"/>
      <c r="N197" s="63"/>
      <c r="O197" s="62"/>
      <c r="P197" s="63"/>
      <c r="Q197" s="64"/>
      <c r="R197" s="63"/>
      <c r="S197" s="62"/>
      <c r="T197" s="63"/>
      <c r="U197" s="64"/>
      <c r="V197" s="251"/>
      <c r="W197" s="66"/>
      <c r="X197" s="251"/>
      <c r="Y197" s="67"/>
      <c r="Z197" s="63"/>
      <c r="AA197" s="62"/>
      <c r="AB197" s="63"/>
      <c r="AC197" s="64"/>
      <c r="AD197" s="63"/>
      <c r="AE197" s="62"/>
      <c r="AF197" s="63"/>
      <c r="AG197" s="64"/>
      <c r="AH197" s="251"/>
      <c r="AI197" s="66"/>
      <c r="AJ197" s="251"/>
      <c r="AK197" s="67"/>
      <c r="AL197" s="65"/>
      <c r="AM197" s="62"/>
      <c r="AN197" s="63"/>
      <c r="AO197" s="64"/>
      <c r="AP197" s="69"/>
      <c r="AQ197" s="70"/>
      <c r="AR197" s="69"/>
      <c r="AS197" s="71"/>
      <c r="AT197" s="72"/>
      <c r="AU197" s="73"/>
      <c r="AV197" s="72"/>
      <c r="AW197" s="74"/>
      <c r="AX197" s="119"/>
      <c r="AY197" s="76"/>
      <c r="AZ197" s="119"/>
      <c r="BA197" s="77"/>
      <c r="BB197" s="69"/>
      <c r="BC197" s="70"/>
      <c r="BD197" s="69"/>
      <c r="BE197" s="71"/>
      <c r="BF197" s="72"/>
      <c r="BG197" s="73"/>
      <c r="BH197" s="72"/>
      <c r="BI197" s="74"/>
      <c r="BJ197" s="75"/>
      <c r="BK197" s="76"/>
      <c r="BL197" s="75"/>
      <c r="BM197" s="77"/>
      <c r="BN197" s="68"/>
      <c r="BO197" s="66"/>
      <c r="BP197" s="68"/>
      <c r="BQ197" s="67"/>
      <c r="BR197" s="65"/>
      <c r="BS197" s="62"/>
      <c r="BT197" s="65"/>
      <c r="BU197" s="64"/>
      <c r="BV197" s="139"/>
      <c r="BW197" s="140"/>
      <c r="BX197" s="139"/>
      <c r="BY197" s="141"/>
      <c r="BZ197" s="139"/>
      <c r="CA197" s="140"/>
      <c r="CB197" s="139"/>
      <c r="CC197" s="141"/>
      <c r="CD197" s="178"/>
      <c r="CE197" s="179"/>
      <c r="CF197" s="178"/>
      <c r="CG197" s="180"/>
      <c r="CH197" s="159"/>
      <c r="CI197" s="160"/>
      <c r="CJ197" s="159"/>
      <c r="CK197" s="161"/>
      <c r="CL197" s="78"/>
      <c r="CM197" s="79"/>
      <c r="CN197" s="80"/>
      <c r="CO197" s="80"/>
      <c r="CP197" s="65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</row>
    <row r="198" spans="1:119">
      <c r="A198" s="1">
        <v>197</v>
      </c>
      <c r="B198" s="1"/>
      <c r="C198" s="581"/>
      <c r="D198" s="10"/>
      <c r="E198" s="30"/>
      <c r="F198" s="9"/>
      <c r="G198" s="26"/>
      <c r="H198" s="9"/>
      <c r="I198" s="30"/>
      <c r="J198" s="10"/>
      <c r="K198" s="26"/>
      <c r="L198" s="10"/>
      <c r="M198" s="30"/>
      <c r="N198" s="10"/>
      <c r="O198" s="26"/>
      <c r="P198" s="10"/>
      <c r="Q198" s="30"/>
      <c r="R198" s="10"/>
      <c r="S198" s="26"/>
      <c r="T198" s="10"/>
      <c r="U198" s="30"/>
      <c r="V198" s="1"/>
      <c r="W198" s="28"/>
      <c r="X198" s="1"/>
      <c r="Y198" s="32"/>
      <c r="Z198" s="10"/>
      <c r="AA198" s="26"/>
      <c r="AB198" s="10"/>
      <c r="AC198" s="30"/>
      <c r="AD198" s="10"/>
      <c r="AE198" s="26"/>
      <c r="AF198" s="10"/>
      <c r="AG198" s="30"/>
      <c r="AH198" s="1"/>
      <c r="AI198" s="28"/>
      <c r="AJ198" s="1"/>
      <c r="AK198" s="32"/>
      <c r="AL198" s="9"/>
      <c r="AM198" s="26"/>
      <c r="AN198" s="10"/>
      <c r="AO198" s="30"/>
      <c r="AP198" s="42"/>
      <c r="AQ198" s="43"/>
      <c r="AR198" s="42"/>
      <c r="AS198" s="44"/>
      <c r="AT198" s="55"/>
      <c r="AU198" s="57"/>
      <c r="AV198" s="55"/>
      <c r="AW198" s="53"/>
      <c r="AX198" s="117"/>
      <c r="AY198" s="36"/>
      <c r="AZ198" s="117"/>
      <c r="BA198" s="37"/>
      <c r="BB198" s="42"/>
      <c r="BC198" s="43"/>
      <c r="BD198" s="42"/>
      <c r="BE198" s="44"/>
      <c r="BF198" s="55"/>
      <c r="BG198" s="57"/>
      <c r="BH198" s="55"/>
      <c r="BI198" s="53"/>
      <c r="BJ198" s="35"/>
      <c r="BK198" s="36"/>
      <c r="BL198" s="35"/>
      <c r="BM198" s="37"/>
      <c r="BN198" s="11"/>
      <c r="BO198" s="28"/>
      <c r="BP198" s="11"/>
      <c r="BQ198" s="32"/>
      <c r="BR198" s="9"/>
      <c r="BS198" s="26"/>
      <c r="BT198" s="9"/>
      <c r="BU198" s="30"/>
      <c r="BV198" s="131"/>
      <c r="BW198" s="132"/>
      <c r="BX198" s="131"/>
      <c r="BY198" s="133"/>
      <c r="BZ198" s="131"/>
      <c r="CA198" s="132"/>
      <c r="CB198" s="131"/>
      <c r="CC198" s="133"/>
      <c r="CD198" s="166"/>
      <c r="CE198" s="167"/>
      <c r="CF198" s="166"/>
      <c r="CG198" s="168"/>
      <c r="CH198" s="147"/>
      <c r="CI198" s="148"/>
      <c r="CJ198" s="147"/>
      <c r="CK198" s="149"/>
      <c r="CL198" s="51"/>
      <c r="CM198" s="12"/>
      <c r="CN198" s="249"/>
      <c r="CO198" s="249"/>
    </row>
    <row r="199" spans="1:119">
      <c r="A199" s="272">
        <v>198</v>
      </c>
      <c r="C199" s="581"/>
      <c r="D199" s="10"/>
      <c r="E199" s="30"/>
      <c r="F199" s="9"/>
      <c r="G199" s="26"/>
      <c r="H199" s="9"/>
      <c r="I199" s="30"/>
      <c r="J199" s="10"/>
      <c r="K199" s="26"/>
      <c r="L199" s="10"/>
      <c r="M199" s="30"/>
      <c r="N199" s="10"/>
      <c r="O199" s="26"/>
      <c r="P199" s="10"/>
      <c r="Q199" s="30"/>
      <c r="R199" s="10"/>
      <c r="S199" s="26"/>
      <c r="T199" s="10"/>
      <c r="U199" s="30"/>
      <c r="V199" s="1"/>
      <c r="W199" s="28"/>
      <c r="X199" s="1"/>
      <c r="Y199" s="32"/>
      <c r="Z199" s="10"/>
      <c r="AA199" s="26"/>
      <c r="AB199" s="10"/>
      <c r="AC199" s="30"/>
      <c r="AD199" s="10"/>
      <c r="AE199" s="26"/>
      <c r="AF199" s="10"/>
      <c r="AG199" s="30"/>
      <c r="AH199" s="1"/>
      <c r="AI199" s="28"/>
      <c r="AJ199" s="1"/>
      <c r="AK199" s="32"/>
      <c r="AL199" s="9"/>
      <c r="AM199" s="26"/>
      <c r="AN199" s="10"/>
      <c r="AO199" s="30"/>
      <c r="AP199" s="42"/>
      <c r="AQ199" s="43"/>
      <c r="AR199" s="42"/>
      <c r="AS199" s="44"/>
      <c r="AT199" s="55"/>
      <c r="AU199" s="57"/>
      <c r="AV199" s="55"/>
      <c r="AW199" s="53"/>
      <c r="AX199" s="117"/>
      <c r="AY199" s="36"/>
      <c r="AZ199" s="117"/>
      <c r="BA199" s="37"/>
      <c r="BB199" s="42"/>
      <c r="BC199" s="43"/>
      <c r="BD199" s="42"/>
      <c r="BE199" s="44"/>
      <c r="BF199" s="55"/>
      <c r="BG199" s="57"/>
      <c r="BH199" s="55"/>
      <c r="BI199" s="53"/>
      <c r="BJ199" s="35"/>
      <c r="BK199" s="36"/>
      <c r="BL199" s="35"/>
      <c r="BM199" s="37"/>
      <c r="BN199" s="11"/>
      <c r="BO199" s="28"/>
      <c r="BP199" s="11"/>
      <c r="BQ199" s="32"/>
      <c r="BR199" s="9"/>
      <c r="BS199" s="26"/>
      <c r="BT199" s="9"/>
      <c r="BU199" s="30"/>
      <c r="BV199" s="131"/>
      <c r="BW199" s="132"/>
      <c r="BX199" s="131"/>
      <c r="BY199" s="133"/>
      <c r="BZ199" s="131"/>
      <c r="CA199" s="132"/>
      <c r="CB199" s="131"/>
      <c r="CC199" s="133"/>
      <c r="CD199" s="166"/>
      <c r="CE199" s="167"/>
      <c r="CF199" s="166"/>
      <c r="CG199" s="168"/>
      <c r="CH199" s="147"/>
      <c r="CI199" s="148"/>
      <c r="CJ199" s="147"/>
      <c r="CK199" s="149"/>
      <c r="CL199" s="51"/>
      <c r="CM199" s="12"/>
      <c r="CN199" s="249"/>
      <c r="CO199" s="249"/>
    </row>
    <row r="200" spans="1:119">
      <c r="A200" s="1">
        <v>199</v>
      </c>
      <c r="B200" s="1"/>
      <c r="C200" s="538"/>
      <c r="D200" s="10"/>
      <c r="E200" s="30"/>
      <c r="F200" s="9"/>
      <c r="G200" s="26"/>
      <c r="H200" s="9"/>
      <c r="I200" s="30"/>
      <c r="J200" s="10"/>
      <c r="K200" s="26"/>
      <c r="L200" s="10"/>
      <c r="M200" s="30"/>
      <c r="N200" s="10"/>
      <c r="O200" s="26"/>
      <c r="P200" s="10"/>
      <c r="Q200" s="30"/>
      <c r="R200" s="10"/>
      <c r="S200" s="26"/>
      <c r="T200" s="10"/>
      <c r="U200" s="30"/>
      <c r="V200" s="1"/>
      <c r="W200" s="28"/>
      <c r="X200" s="1"/>
      <c r="Y200" s="32"/>
      <c r="Z200" s="10"/>
      <c r="AA200" s="26"/>
      <c r="AB200" s="10"/>
      <c r="AC200" s="30"/>
      <c r="AD200" s="10"/>
      <c r="AE200" s="26"/>
      <c r="AF200" s="10"/>
      <c r="AG200" s="30"/>
      <c r="AH200" s="1"/>
      <c r="AI200" s="28"/>
      <c r="AJ200" s="1"/>
      <c r="AK200" s="32"/>
      <c r="AL200" s="9"/>
      <c r="AM200" s="26"/>
      <c r="AN200" s="10"/>
      <c r="AO200" s="30"/>
      <c r="AP200" s="42"/>
      <c r="AQ200" s="43"/>
      <c r="AR200" s="42"/>
      <c r="AS200" s="44"/>
      <c r="AT200" s="55"/>
      <c r="AU200" s="57"/>
      <c r="AV200" s="55"/>
      <c r="AW200" s="53"/>
      <c r="AX200" s="117"/>
      <c r="AY200" s="36"/>
      <c r="AZ200" s="117"/>
      <c r="BA200" s="37"/>
      <c r="BB200" s="42"/>
      <c r="BC200" s="43"/>
      <c r="BD200" s="42"/>
      <c r="BE200" s="44"/>
      <c r="BF200" s="55"/>
      <c r="BG200" s="57"/>
      <c r="BH200" s="55"/>
      <c r="BI200" s="53"/>
      <c r="BJ200" s="35"/>
      <c r="BK200" s="36"/>
      <c r="BL200" s="35"/>
      <c r="BM200" s="37"/>
      <c r="BN200" s="11"/>
      <c r="BO200" s="28"/>
      <c r="BP200" s="11"/>
      <c r="BQ200" s="32"/>
      <c r="BR200" s="9"/>
      <c r="BS200" s="26"/>
      <c r="BT200" s="9"/>
      <c r="BU200" s="30"/>
      <c r="BV200" s="131"/>
      <c r="BW200" s="132"/>
      <c r="BX200" s="131"/>
      <c r="BY200" s="133"/>
      <c r="BZ200" s="131"/>
      <c r="CA200" s="132"/>
      <c r="CB200" s="131"/>
      <c r="CC200" s="133"/>
      <c r="CD200" s="166"/>
      <c r="CE200" s="167"/>
      <c r="CF200" s="166"/>
      <c r="CG200" s="168"/>
      <c r="CH200" s="147"/>
      <c r="CI200" s="148"/>
      <c r="CJ200" s="147"/>
      <c r="CK200" s="149"/>
      <c r="CL200" s="51"/>
      <c r="CM200" s="12"/>
      <c r="CN200" s="249"/>
      <c r="CO200" s="249"/>
    </row>
    <row r="201" spans="1:119">
      <c r="A201" s="272">
        <v>200</v>
      </c>
      <c r="B201" s="1"/>
      <c r="C201" s="581"/>
      <c r="D201" s="10"/>
      <c r="E201" s="30"/>
      <c r="F201" s="9"/>
      <c r="G201" s="26"/>
      <c r="H201" s="9"/>
      <c r="I201" s="30"/>
      <c r="J201" s="10"/>
      <c r="K201" s="26"/>
      <c r="L201" s="10"/>
      <c r="M201" s="30"/>
      <c r="N201" s="10"/>
      <c r="O201" s="26"/>
      <c r="P201" s="10"/>
      <c r="Q201" s="30"/>
      <c r="R201" s="10"/>
      <c r="S201" s="26"/>
      <c r="T201" s="10"/>
      <c r="U201" s="30"/>
      <c r="V201" s="1"/>
      <c r="W201" s="28"/>
      <c r="X201" s="1"/>
      <c r="Y201" s="32"/>
      <c r="Z201" s="10"/>
      <c r="AA201" s="26"/>
      <c r="AB201" s="10"/>
      <c r="AC201" s="30"/>
      <c r="AD201" s="10"/>
      <c r="AE201" s="26"/>
      <c r="AF201" s="10"/>
      <c r="AG201" s="30"/>
      <c r="AH201" s="1"/>
      <c r="AI201" s="28"/>
      <c r="AJ201" s="1"/>
      <c r="AK201" s="32"/>
      <c r="AL201" s="9"/>
      <c r="AM201" s="26"/>
      <c r="AN201" s="10"/>
      <c r="AO201" s="30"/>
      <c r="AP201" s="42"/>
      <c r="AQ201" s="43"/>
      <c r="AR201" s="42"/>
      <c r="AS201" s="44"/>
      <c r="AT201" s="55"/>
      <c r="AU201" s="57"/>
      <c r="AV201" s="55"/>
      <c r="AW201" s="53"/>
      <c r="AX201" s="117"/>
      <c r="AY201" s="36"/>
      <c r="AZ201" s="117"/>
      <c r="BA201" s="37"/>
      <c r="BB201" s="42"/>
      <c r="BC201" s="43"/>
      <c r="BD201" s="42"/>
      <c r="BE201" s="44"/>
      <c r="BF201" s="55"/>
      <c r="BG201" s="57"/>
      <c r="BH201" s="55"/>
      <c r="BI201" s="53"/>
      <c r="BJ201" s="35"/>
      <c r="BK201" s="36"/>
      <c r="BL201" s="35"/>
      <c r="BM201" s="37"/>
      <c r="BN201" s="11"/>
      <c r="BO201" s="28"/>
      <c r="BP201" s="11"/>
      <c r="BQ201" s="32"/>
      <c r="BR201" s="9"/>
      <c r="BS201" s="26"/>
      <c r="BT201" s="9"/>
      <c r="BU201" s="30"/>
      <c r="BV201" s="131"/>
      <c r="BW201" s="132"/>
      <c r="BX201" s="131"/>
      <c r="BY201" s="133"/>
      <c r="BZ201" s="131"/>
      <c r="CA201" s="132"/>
      <c r="CB201" s="131"/>
      <c r="CC201" s="133"/>
      <c r="CD201" s="166"/>
      <c r="CE201" s="167"/>
      <c r="CF201" s="166"/>
      <c r="CG201" s="168"/>
      <c r="CH201" s="147"/>
      <c r="CI201" s="148"/>
      <c r="CJ201" s="147"/>
      <c r="CK201" s="149"/>
      <c r="CL201" s="51"/>
      <c r="CM201" s="12"/>
      <c r="CN201" s="249"/>
      <c r="CO201" s="249"/>
    </row>
    <row r="202" spans="1:119">
      <c r="A202" s="1">
        <v>201</v>
      </c>
      <c r="B202" s="1"/>
      <c r="C202" s="538"/>
      <c r="D202" s="10"/>
      <c r="E202" s="30"/>
      <c r="F202" s="9"/>
      <c r="G202" s="26"/>
      <c r="H202" s="9"/>
      <c r="I202" s="30"/>
      <c r="J202" s="10"/>
      <c r="K202" s="26"/>
      <c r="L202" s="10"/>
      <c r="M202" s="30"/>
      <c r="N202" s="10"/>
      <c r="O202" s="26"/>
      <c r="P202" s="10"/>
      <c r="Q202" s="30"/>
      <c r="R202" s="10"/>
      <c r="S202" s="26"/>
      <c r="T202" s="10"/>
      <c r="U202" s="30"/>
      <c r="V202" s="1"/>
      <c r="W202" s="28"/>
      <c r="X202" s="1"/>
      <c r="Y202" s="32"/>
      <c r="Z202" s="10"/>
      <c r="AA202" s="26"/>
      <c r="AB202" s="10"/>
      <c r="AC202" s="30"/>
      <c r="AD202" s="10"/>
      <c r="AE202" s="26"/>
      <c r="AF202" s="10"/>
      <c r="AG202" s="30"/>
      <c r="AH202" s="1"/>
      <c r="AI202" s="28"/>
      <c r="AJ202" s="1"/>
      <c r="AK202" s="32"/>
      <c r="AL202" s="9"/>
      <c r="AM202" s="26"/>
      <c r="AN202" s="10"/>
      <c r="AO202" s="30"/>
      <c r="AP202" s="42"/>
      <c r="AQ202" s="43"/>
      <c r="AR202" s="42"/>
      <c r="AS202" s="44"/>
      <c r="AT202" s="55"/>
      <c r="AU202" s="57"/>
      <c r="AV202" s="55"/>
      <c r="AW202" s="53"/>
      <c r="AX202" s="117"/>
      <c r="AY202" s="36"/>
      <c r="AZ202" s="117"/>
      <c r="BA202" s="37"/>
      <c r="BB202" s="42"/>
      <c r="BC202" s="43"/>
      <c r="BD202" s="42"/>
      <c r="BE202" s="44"/>
      <c r="BF202" s="55"/>
      <c r="BG202" s="57"/>
      <c r="BH202" s="55"/>
      <c r="BI202" s="53"/>
      <c r="BJ202" s="35"/>
      <c r="BK202" s="36"/>
      <c r="BL202" s="35"/>
      <c r="BM202" s="37"/>
      <c r="BN202" s="11"/>
      <c r="BO202" s="28"/>
      <c r="BP202" s="11"/>
      <c r="BQ202" s="32"/>
      <c r="BR202" s="9"/>
      <c r="BS202" s="26"/>
      <c r="BT202" s="9"/>
      <c r="BU202" s="30"/>
      <c r="BV202" s="131"/>
      <c r="BW202" s="132"/>
      <c r="BX202" s="131"/>
      <c r="BY202" s="133"/>
      <c r="BZ202" s="131"/>
      <c r="CA202" s="132"/>
      <c r="CB202" s="131"/>
      <c r="CC202" s="133"/>
      <c r="CD202" s="166"/>
      <c r="CE202" s="167"/>
      <c r="CF202" s="166"/>
      <c r="CG202" s="168"/>
      <c r="CH202" s="147"/>
      <c r="CI202" s="148"/>
      <c r="CJ202" s="147"/>
      <c r="CK202" s="149"/>
      <c r="CL202" s="51"/>
      <c r="CM202" s="266"/>
      <c r="CN202" s="267"/>
      <c r="CO202" s="267"/>
    </row>
    <row r="203" spans="1:119">
      <c r="A203" s="272">
        <v>202</v>
      </c>
      <c r="B203" s="1"/>
      <c r="C203" s="581"/>
      <c r="D203" s="10"/>
      <c r="E203" s="30"/>
      <c r="F203" s="9"/>
      <c r="G203" s="26"/>
      <c r="H203" s="9"/>
      <c r="I203" s="30"/>
      <c r="J203" s="10"/>
      <c r="K203" s="26"/>
      <c r="L203" s="10"/>
      <c r="M203" s="30"/>
      <c r="N203" s="10"/>
      <c r="O203" s="26"/>
      <c r="P203" s="10"/>
      <c r="Q203" s="30"/>
      <c r="R203" s="10"/>
      <c r="S203" s="26"/>
      <c r="T203" s="10"/>
      <c r="U203" s="30"/>
      <c r="V203" s="1"/>
      <c r="W203" s="28"/>
      <c r="X203" s="1"/>
      <c r="Y203" s="32"/>
      <c r="Z203" s="10"/>
      <c r="AA203" s="26"/>
      <c r="AB203" s="10"/>
      <c r="AC203" s="30"/>
      <c r="AD203" s="10"/>
      <c r="AE203" s="26"/>
      <c r="AF203" s="10"/>
      <c r="AG203" s="30"/>
      <c r="AH203" s="1"/>
      <c r="AI203" s="28"/>
      <c r="AJ203" s="1"/>
      <c r="AK203" s="32"/>
      <c r="AL203" s="9"/>
      <c r="AM203" s="26"/>
      <c r="AN203" s="10"/>
      <c r="AO203" s="30"/>
      <c r="AP203" s="42"/>
      <c r="AQ203" s="43"/>
      <c r="AR203" s="42"/>
      <c r="AS203" s="44"/>
      <c r="AT203" s="55"/>
      <c r="AU203" s="57"/>
      <c r="AV203" s="55"/>
      <c r="AW203" s="53"/>
      <c r="AX203" s="117"/>
      <c r="AY203" s="36"/>
      <c r="AZ203" s="117"/>
      <c r="BA203" s="37"/>
      <c r="BB203" s="42"/>
      <c r="BC203" s="43"/>
      <c r="BD203" s="42"/>
      <c r="BE203" s="44"/>
      <c r="BF203" s="55"/>
      <c r="BG203" s="57"/>
      <c r="BH203" s="55"/>
      <c r="BI203" s="53"/>
      <c r="BJ203" s="35"/>
      <c r="BK203" s="36"/>
      <c r="BL203" s="35"/>
      <c r="BM203" s="37"/>
      <c r="BN203" s="11"/>
      <c r="BO203" s="28"/>
      <c r="BP203" s="11"/>
      <c r="BQ203" s="32"/>
      <c r="BR203" s="9"/>
      <c r="BS203" s="26"/>
      <c r="BT203" s="9"/>
      <c r="BU203" s="30"/>
      <c r="BV203" s="131"/>
      <c r="BW203" s="132"/>
      <c r="BX203" s="131"/>
      <c r="BY203" s="133"/>
      <c r="BZ203" s="131"/>
      <c r="CA203" s="132"/>
      <c r="CB203" s="131"/>
      <c r="CC203" s="133"/>
      <c r="CD203" s="166"/>
      <c r="CE203" s="167"/>
      <c r="CF203" s="166"/>
      <c r="CG203" s="168"/>
      <c r="CH203" s="147"/>
      <c r="CI203" s="148"/>
      <c r="CJ203" s="147"/>
      <c r="CK203" s="149"/>
      <c r="CL203" s="51"/>
      <c r="CM203" s="12"/>
      <c r="CN203" s="249"/>
      <c r="CO203" s="249"/>
    </row>
    <row r="204" spans="1:119">
      <c r="A204" s="1">
        <v>203</v>
      </c>
      <c r="B204" s="1"/>
      <c r="C204" s="581"/>
      <c r="D204" s="10"/>
      <c r="E204" s="30"/>
      <c r="F204" s="9"/>
      <c r="G204" s="26"/>
      <c r="H204" s="9"/>
      <c r="I204" s="30"/>
      <c r="J204" s="10"/>
      <c r="K204" s="26"/>
      <c r="L204" s="10"/>
      <c r="M204" s="30"/>
      <c r="N204" s="10"/>
      <c r="O204" s="26"/>
      <c r="P204" s="10"/>
      <c r="Q204" s="30"/>
      <c r="R204" s="10"/>
      <c r="S204" s="26"/>
      <c r="T204" s="10"/>
      <c r="U204" s="30"/>
      <c r="V204" s="1"/>
      <c r="W204" s="28"/>
      <c r="X204" s="1"/>
      <c r="Y204" s="32"/>
      <c r="Z204" s="10"/>
      <c r="AA204" s="26"/>
      <c r="AB204" s="10"/>
      <c r="AC204" s="30"/>
      <c r="AD204" s="10"/>
      <c r="AE204" s="26"/>
      <c r="AF204" s="10"/>
      <c r="AG204" s="30"/>
      <c r="AH204" s="1"/>
      <c r="AI204" s="28"/>
      <c r="AJ204" s="1"/>
      <c r="AK204" s="32"/>
      <c r="AL204" s="9"/>
      <c r="AM204" s="26"/>
      <c r="AN204" s="10"/>
      <c r="AO204" s="30"/>
      <c r="AP204" s="42"/>
      <c r="AQ204" s="43"/>
      <c r="AR204" s="42"/>
      <c r="AS204" s="44"/>
      <c r="AT204" s="55"/>
      <c r="AU204" s="57"/>
      <c r="AV204" s="55"/>
      <c r="AW204" s="53"/>
      <c r="AX204" s="117"/>
      <c r="AY204" s="36"/>
      <c r="AZ204" s="117"/>
      <c r="BA204" s="37"/>
      <c r="BB204" s="42"/>
      <c r="BC204" s="43"/>
      <c r="BD204" s="42"/>
      <c r="BE204" s="44"/>
      <c r="BF204" s="55"/>
      <c r="BG204" s="57"/>
      <c r="BH204" s="55"/>
      <c r="BI204" s="53"/>
      <c r="BJ204" s="35"/>
      <c r="BK204" s="36"/>
      <c r="BL204" s="35"/>
      <c r="BM204" s="37"/>
      <c r="BN204" s="11"/>
      <c r="BO204" s="28"/>
      <c r="BP204" s="11"/>
      <c r="BQ204" s="32"/>
      <c r="BR204" s="9"/>
      <c r="BS204" s="26"/>
      <c r="BT204" s="9"/>
      <c r="BU204" s="30"/>
      <c r="BV204" s="131"/>
      <c r="BW204" s="132"/>
      <c r="BX204" s="131"/>
      <c r="BY204" s="133"/>
      <c r="BZ204" s="131"/>
      <c r="CA204" s="132"/>
      <c r="CB204" s="131"/>
      <c r="CC204" s="133"/>
      <c r="CD204" s="166"/>
      <c r="CE204" s="167"/>
      <c r="CF204" s="166"/>
      <c r="CG204" s="168"/>
      <c r="CH204" s="147"/>
      <c r="CI204" s="148"/>
      <c r="CJ204" s="147"/>
      <c r="CK204" s="149"/>
      <c r="CL204" s="51"/>
      <c r="CM204" s="12"/>
      <c r="CN204" s="249"/>
      <c r="CO204" s="249"/>
    </row>
    <row r="205" spans="1:119">
      <c r="A205" s="272">
        <v>204</v>
      </c>
      <c r="B205" s="1"/>
      <c r="C205" s="538"/>
      <c r="D205" s="10"/>
      <c r="E205" s="30"/>
      <c r="F205" s="9"/>
      <c r="G205" s="26"/>
      <c r="H205" s="9"/>
      <c r="I205" s="30"/>
      <c r="J205" s="10"/>
      <c r="K205" s="26"/>
      <c r="L205" s="10"/>
      <c r="M205" s="30"/>
      <c r="N205" s="10"/>
      <c r="O205" s="26"/>
      <c r="P205" s="10"/>
      <c r="Q205" s="30"/>
      <c r="R205" s="10"/>
      <c r="S205" s="26"/>
      <c r="T205" s="10"/>
      <c r="U205" s="30"/>
      <c r="V205" s="1"/>
      <c r="W205" s="28"/>
      <c r="X205" s="1"/>
      <c r="Y205" s="32"/>
      <c r="Z205" s="10"/>
      <c r="AA205" s="26"/>
      <c r="AB205" s="10"/>
      <c r="AC205" s="30"/>
      <c r="AD205" s="10"/>
      <c r="AE205" s="26"/>
      <c r="AF205" s="10"/>
      <c r="AG205" s="30"/>
      <c r="AH205" s="1"/>
      <c r="AI205" s="28"/>
      <c r="AJ205" s="1"/>
      <c r="AK205" s="32"/>
      <c r="AL205" s="9"/>
      <c r="AM205" s="26"/>
      <c r="AN205" s="10"/>
      <c r="AO205" s="30"/>
      <c r="AP205" s="42"/>
      <c r="AQ205" s="43"/>
      <c r="AR205" s="42"/>
      <c r="AS205" s="44"/>
      <c r="AT205" s="55"/>
      <c r="AU205" s="57"/>
      <c r="AV205" s="55"/>
      <c r="AW205" s="53"/>
      <c r="AX205" s="117"/>
      <c r="AY205" s="36"/>
      <c r="AZ205" s="117"/>
      <c r="BA205" s="37"/>
      <c r="BB205" s="42"/>
      <c r="BC205" s="43"/>
      <c r="BD205" s="42"/>
      <c r="BE205" s="44"/>
      <c r="BF205" s="55"/>
      <c r="BG205" s="57"/>
      <c r="BH205" s="55"/>
      <c r="BI205" s="53"/>
      <c r="BJ205" s="35"/>
      <c r="BK205" s="36"/>
      <c r="BL205" s="35"/>
      <c r="BM205" s="37"/>
      <c r="BN205" s="11"/>
      <c r="BO205" s="28"/>
      <c r="BP205" s="11"/>
      <c r="BQ205" s="32"/>
      <c r="BR205" s="9"/>
      <c r="BS205" s="26"/>
      <c r="BT205" s="9"/>
      <c r="BU205" s="30"/>
      <c r="BV205" s="131"/>
      <c r="BW205" s="132"/>
      <c r="BX205" s="131"/>
      <c r="BY205" s="133"/>
      <c r="BZ205" s="131"/>
      <c r="CA205" s="132"/>
      <c r="CB205" s="131"/>
      <c r="CC205" s="133"/>
      <c r="CD205" s="166"/>
      <c r="CE205" s="167"/>
      <c r="CF205" s="166"/>
      <c r="CG205" s="168"/>
      <c r="CH205" s="147"/>
      <c r="CI205" s="148"/>
      <c r="CJ205" s="147"/>
      <c r="CK205" s="149"/>
      <c r="CL205" s="51"/>
      <c r="CM205" s="12"/>
      <c r="CN205" s="249"/>
      <c r="CO205" s="249"/>
    </row>
    <row r="206" spans="1:119">
      <c r="A206" s="1">
        <v>205</v>
      </c>
      <c r="B206" s="1"/>
      <c r="C206" s="581"/>
      <c r="D206" s="10"/>
      <c r="E206" s="30"/>
      <c r="F206" s="9"/>
      <c r="G206" s="26"/>
      <c r="H206" s="9"/>
      <c r="I206" s="30"/>
      <c r="J206" s="10"/>
      <c r="K206" s="26"/>
      <c r="L206" s="10"/>
      <c r="M206" s="30"/>
      <c r="N206" s="10"/>
      <c r="O206" s="26"/>
      <c r="P206" s="10"/>
      <c r="Q206" s="30"/>
      <c r="R206" s="10"/>
      <c r="S206" s="26"/>
      <c r="T206" s="10"/>
      <c r="U206" s="30"/>
      <c r="V206" s="1"/>
      <c r="W206" s="28"/>
      <c r="X206" s="1"/>
      <c r="Y206" s="32"/>
      <c r="Z206" s="10"/>
      <c r="AA206" s="26"/>
      <c r="AB206" s="10"/>
      <c r="AC206" s="30"/>
      <c r="AD206" s="10"/>
      <c r="AE206" s="26"/>
      <c r="AF206" s="10"/>
      <c r="AG206" s="30"/>
      <c r="AH206" s="1"/>
      <c r="AI206" s="28"/>
      <c r="AJ206" s="1"/>
      <c r="AK206" s="32"/>
      <c r="AL206" s="9"/>
      <c r="AM206" s="26"/>
      <c r="AN206" s="10"/>
      <c r="AO206" s="30"/>
      <c r="AP206" s="42"/>
      <c r="AQ206" s="43"/>
      <c r="AR206" s="42"/>
      <c r="AS206" s="44"/>
      <c r="AT206" s="55"/>
      <c r="AU206" s="57"/>
      <c r="AV206" s="55"/>
      <c r="AW206" s="53"/>
      <c r="AX206" s="117"/>
      <c r="AY206" s="36"/>
      <c r="AZ206" s="117"/>
      <c r="BA206" s="37"/>
      <c r="BB206" s="42"/>
      <c r="BC206" s="43"/>
      <c r="BD206" s="42"/>
      <c r="BE206" s="44"/>
      <c r="BF206" s="55"/>
      <c r="BG206" s="57"/>
      <c r="BH206" s="55"/>
      <c r="BI206" s="53"/>
      <c r="BJ206" s="35"/>
      <c r="BK206" s="36"/>
      <c r="BL206" s="35"/>
      <c r="BM206" s="37"/>
      <c r="BN206" s="11"/>
      <c r="BO206" s="28"/>
      <c r="BP206" s="11"/>
      <c r="BQ206" s="32"/>
      <c r="BR206" s="9"/>
      <c r="BS206" s="26"/>
      <c r="BT206" s="9"/>
      <c r="BU206" s="30"/>
      <c r="BV206" s="131"/>
      <c r="BW206" s="132"/>
      <c r="BX206" s="131"/>
      <c r="BY206" s="133"/>
      <c r="BZ206" s="131"/>
      <c r="CA206" s="132"/>
      <c r="CB206" s="131"/>
      <c r="CC206" s="133"/>
      <c r="CD206" s="166"/>
      <c r="CE206" s="167"/>
      <c r="CF206" s="166"/>
      <c r="CG206" s="168"/>
      <c r="CH206" s="147"/>
      <c r="CI206" s="148"/>
      <c r="CJ206" s="147"/>
      <c r="CK206" s="149"/>
      <c r="CL206" s="51"/>
      <c r="CM206" s="12"/>
      <c r="CN206" s="249"/>
      <c r="CO206" s="249"/>
    </row>
    <row r="207" spans="1:119">
      <c r="A207" s="272">
        <v>206</v>
      </c>
      <c r="B207" s="1"/>
      <c r="C207" s="581"/>
      <c r="D207" s="10"/>
      <c r="E207" s="30"/>
      <c r="F207" s="9"/>
      <c r="G207" s="26"/>
      <c r="H207" s="9"/>
      <c r="I207" s="30"/>
      <c r="J207" s="10"/>
      <c r="K207" s="26"/>
      <c r="L207" s="10"/>
      <c r="M207" s="30"/>
      <c r="N207" s="10"/>
      <c r="O207" s="26"/>
      <c r="P207" s="10"/>
      <c r="Q207" s="30"/>
      <c r="R207" s="10"/>
      <c r="S207" s="26"/>
      <c r="T207" s="10"/>
      <c r="U207" s="30"/>
      <c r="V207" s="1"/>
      <c r="W207" s="28"/>
      <c r="X207" s="1"/>
      <c r="Y207" s="32"/>
      <c r="Z207" s="10"/>
      <c r="AA207" s="26"/>
      <c r="AB207" s="10"/>
      <c r="AC207" s="30"/>
      <c r="AD207" s="10"/>
      <c r="AE207" s="26"/>
      <c r="AF207" s="10"/>
      <c r="AG207" s="30"/>
      <c r="AH207" s="1"/>
      <c r="AI207" s="28"/>
      <c r="AJ207" s="1"/>
      <c r="AK207" s="32"/>
      <c r="AL207" s="9"/>
      <c r="AM207" s="26"/>
      <c r="AN207" s="10"/>
      <c r="AO207" s="30"/>
      <c r="AP207" s="42"/>
      <c r="AQ207" s="43"/>
      <c r="AR207" s="42"/>
      <c r="AS207" s="44"/>
      <c r="AT207" s="55"/>
      <c r="AU207" s="57"/>
      <c r="AV207" s="55"/>
      <c r="AW207" s="53"/>
      <c r="AX207" s="117"/>
      <c r="AY207" s="36"/>
      <c r="AZ207" s="117"/>
      <c r="BA207" s="37"/>
      <c r="BB207" s="42"/>
      <c r="BC207" s="43"/>
      <c r="BD207" s="42"/>
      <c r="BE207" s="44"/>
      <c r="BF207" s="55"/>
      <c r="BG207" s="57"/>
      <c r="BH207" s="55"/>
      <c r="BI207" s="53"/>
      <c r="BJ207" s="35"/>
      <c r="BK207" s="36"/>
      <c r="BL207" s="35"/>
      <c r="BM207" s="37"/>
      <c r="BN207" s="11"/>
      <c r="BO207" s="28"/>
      <c r="BP207" s="11"/>
      <c r="BQ207" s="32"/>
      <c r="BR207" s="9"/>
      <c r="BS207" s="26"/>
      <c r="BT207" s="9"/>
      <c r="BU207" s="30"/>
      <c r="BV207" s="131"/>
      <c r="BW207" s="132"/>
      <c r="BX207" s="131"/>
      <c r="BY207" s="133"/>
      <c r="BZ207" s="131"/>
      <c r="CA207" s="132"/>
      <c r="CB207" s="131"/>
      <c r="CC207" s="133"/>
      <c r="CD207" s="166"/>
      <c r="CE207" s="167"/>
      <c r="CF207" s="166"/>
      <c r="CG207" s="168"/>
      <c r="CH207" s="147"/>
      <c r="CI207" s="148"/>
      <c r="CJ207" s="147"/>
      <c r="CK207" s="149"/>
      <c r="CL207" s="51"/>
      <c r="CM207" s="12"/>
      <c r="CN207" s="249"/>
      <c r="CO207" s="249"/>
    </row>
    <row r="208" spans="1:119">
      <c r="A208" s="1">
        <v>207</v>
      </c>
      <c r="B208" s="1"/>
      <c r="C208" s="581"/>
      <c r="D208" s="10"/>
      <c r="E208" s="30"/>
      <c r="F208" s="9"/>
      <c r="G208" s="26"/>
      <c r="H208" s="9"/>
      <c r="I208" s="30"/>
      <c r="J208" s="10"/>
      <c r="K208" s="26"/>
      <c r="L208" s="10"/>
      <c r="M208" s="30"/>
      <c r="N208" s="10"/>
      <c r="O208" s="26"/>
      <c r="P208" s="10"/>
      <c r="Q208" s="30"/>
      <c r="R208" s="10"/>
      <c r="S208" s="26"/>
      <c r="T208" s="10"/>
      <c r="U208" s="30"/>
      <c r="V208" s="1"/>
      <c r="W208" s="28"/>
      <c r="X208" s="1"/>
      <c r="Y208" s="32"/>
      <c r="Z208" s="10"/>
      <c r="AA208" s="26"/>
      <c r="AB208" s="10"/>
      <c r="AC208" s="30"/>
      <c r="AD208" s="10"/>
      <c r="AE208" s="26"/>
      <c r="AF208" s="10"/>
      <c r="AG208" s="30"/>
      <c r="AH208" s="1"/>
      <c r="AI208" s="28"/>
      <c r="AJ208" s="1"/>
      <c r="AK208" s="32"/>
      <c r="AL208" s="9"/>
      <c r="AM208" s="26"/>
      <c r="AN208" s="10"/>
      <c r="AO208" s="30"/>
      <c r="AP208" s="42"/>
      <c r="AQ208" s="43"/>
      <c r="AR208" s="42"/>
      <c r="AS208" s="44"/>
      <c r="AT208" s="55"/>
      <c r="AU208" s="57"/>
      <c r="AV208" s="55"/>
      <c r="AW208" s="53"/>
      <c r="AX208" s="117"/>
      <c r="AY208" s="36"/>
      <c r="AZ208" s="117"/>
      <c r="BA208" s="37"/>
      <c r="BB208" s="42"/>
      <c r="BC208" s="43"/>
      <c r="BD208" s="42"/>
      <c r="BE208" s="44"/>
      <c r="BF208" s="55"/>
      <c r="BG208" s="57"/>
      <c r="BH208" s="55"/>
      <c r="BI208" s="53"/>
      <c r="BJ208" s="35"/>
      <c r="BK208" s="36"/>
      <c r="BL208" s="35"/>
      <c r="BM208" s="37"/>
      <c r="BN208" s="11"/>
      <c r="BO208" s="28"/>
      <c r="BP208" s="11"/>
      <c r="BQ208" s="32"/>
      <c r="BR208" s="9"/>
      <c r="BS208" s="26"/>
      <c r="BT208" s="9"/>
      <c r="BU208" s="30"/>
      <c r="BV208" s="131"/>
      <c r="BW208" s="132"/>
      <c r="BX208" s="131"/>
      <c r="BY208" s="133"/>
      <c r="BZ208" s="131"/>
      <c r="CA208" s="132"/>
      <c r="CB208" s="131"/>
      <c r="CC208" s="133"/>
      <c r="CD208" s="166"/>
      <c r="CE208" s="167"/>
      <c r="CF208" s="166"/>
      <c r="CG208" s="168"/>
      <c r="CH208" s="147"/>
      <c r="CI208" s="148"/>
      <c r="CJ208" s="147"/>
      <c r="CK208" s="149"/>
      <c r="CL208" s="51"/>
      <c r="CM208" s="12"/>
      <c r="CN208" s="249"/>
      <c r="CO208" s="249"/>
    </row>
    <row r="209" spans="1:119" s="101" customFormat="1">
      <c r="A209" s="272">
        <v>208</v>
      </c>
      <c r="B209" s="1"/>
      <c r="C209" s="538"/>
      <c r="D209" s="83"/>
      <c r="E209" s="84"/>
      <c r="F209" s="85"/>
      <c r="G209" s="82"/>
      <c r="H209" s="85"/>
      <c r="I209" s="84"/>
      <c r="J209" s="83"/>
      <c r="K209" s="82"/>
      <c r="L209" s="83"/>
      <c r="M209" s="84"/>
      <c r="N209" s="83"/>
      <c r="O209" s="82"/>
      <c r="P209" s="83"/>
      <c r="Q209" s="84"/>
      <c r="R209" s="83"/>
      <c r="S209" s="82"/>
      <c r="T209" s="83"/>
      <c r="U209" s="84"/>
      <c r="V209" s="250"/>
      <c r="W209" s="86"/>
      <c r="X209" s="250"/>
      <c r="Y209" s="87"/>
      <c r="Z209" s="83"/>
      <c r="AA209" s="82"/>
      <c r="AB209" s="83"/>
      <c r="AC209" s="84"/>
      <c r="AD209" s="83"/>
      <c r="AE209" s="82"/>
      <c r="AF209" s="83"/>
      <c r="AG209" s="84"/>
      <c r="AH209" s="250"/>
      <c r="AI209" s="86"/>
      <c r="AJ209" s="250"/>
      <c r="AK209" s="87"/>
      <c r="AL209" s="85"/>
      <c r="AM209" s="82"/>
      <c r="AN209" s="83"/>
      <c r="AO209" s="84"/>
      <c r="AP209" s="89"/>
      <c r="AQ209" s="90"/>
      <c r="AR209" s="89"/>
      <c r="AS209" s="91"/>
      <c r="AT209" s="92"/>
      <c r="AU209" s="93"/>
      <c r="AV209" s="92"/>
      <c r="AW209" s="94"/>
      <c r="AX209" s="118"/>
      <c r="AY209" s="96"/>
      <c r="AZ209" s="118"/>
      <c r="BA209" s="97"/>
      <c r="BB209" s="89"/>
      <c r="BC209" s="90"/>
      <c r="BD209" s="89"/>
      <c r="BE209" s="91"/>
      <c r="BF209" s="92"/>
      <c r="BG209" s="93"/>
      <c r="BH209" s="92"/>
      <c r="BI209" s="94"/>
      <c r="BJ209" s="95"/>
      <c r="BK209" s="96"/>
      <c r="BL209" s="95"/>
      <c r="BM209" s="97"/>
      <c r="BN209" s="88"/>
      <c r="BO209" s="86"/>
      <c r="BP209" s="88"/>
      <c r="BQ209" s="87"/>
      <c r="BR209" s="85"/>
      <c r="BS209" s="82"/>
      <c r="BT209" s="85"/>
      <c r="BU209" s="84"/>
      <c r="BV209" s="134"/>
      <c r="BW209" s="135"/>
      <c r="BX209" s="134"/>
      <c r="BY209" s="136"/>
      <c r="BZ209" s="134"/>
      <c r="CA209" s="135"/>
      <c r="CB209" s="134"/>
      <c r="CC209" s="136"/>
      <c r="CD209" s="169"/>
      <c r="CE209" s="170"/>
      <c r="CF209" s="169"/>
      <c r="CG209" s="171"/>
      <c r="CH209" s="150"/>
      <c r="CI209" s="151"/>
      <c r="CJ209" s="150"/>
      <c r="CK209" s="152"/>
      <c r="CL209" s="98"/>
      <c r="CM209" s="99"/>
      <c r="CN209" s="100"/>
      <c r="CO209" s="100"/>
      <c r="CP209" s="85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</row>
    <row r="210" spans="1:119">
      <c r="A210" s="1">
        <v>209</v>
      </c>
      <c r="B210" s="228"/>
      <c r="C210" s="581"/>
      <c r="D210" s="10"/>
      <c r="E210" s="30"/>
      <c r="F210" s="9"/>
      <c r="G210" s="26"/>
      <c r="H210" s="9"/>
      <c r="I210" s="30"/>
      <c r="J210" s="10"/>
      <c r="K210" s="26"/>
      <c r="L210" s="10"/>
      <c r="M210" s="30"/>
      <c r="N210" s="10"/>
      <c r="O210" s="26"/>
      <c r="P210" s="10"/>
      <c r="Q210" s="30"/>
      <c r="R210" s="10"/>
      <c r="S210" s="26"/>
      <c r="T210" s="10"/>
      <c r="U210" s="30"/>
      <c r="V210" s="1"/>
      <c r="W210" s="28"/>
      <c r="X210" s="1"/>
      <c r="Y210" s="32"/>
      <c r="Z210" s="10"/>
      <c r="AA210" s="26"/>
      <c r="AB210" s="10"/>
      <c r="AC210" s="30"/>
      <c r="AD210" s="10"/>
      <c r="AE210" s="26"/>
      <c r="AF210" s="10"/>
      <c r="AG210" s="30"/>
      <c r="AH210" s="1"/>
      <c r="AI210" s="28"/>
      <c r="AJ210" s="1"/>
      <c r="AK210" s="32"/>
      <c r="AL210" s="9"/>
      <c r="AM210" s="26"/>
      <c r="AN210" s="10"/>
      <c r="AO210" s="30"/>
      <c r="AP210" s="42"/>
      <c r="AQ210" s="43"/>
      <c r="AR210" s="42"/>
      <c r="AS210" s="44"/>
      <c r="AT210" s="55"/>
      <c r="AU210" s="57"/>
      <c r="AV210" s="55"/>
      <c r="AW210" s="53"/>
      <c r="AX210" s="117"/>
      <c r="AY210" s="36"/>
      <c r="AZ210" s="117"/>
      <c r="BA210" s="37"/>
      <c r="BB210" s="42"/>
      <c r="BC210" s="43"/>
      <c r="BD210" s="42"/>
      <c r="BE210" s="44"/>
      <c r="BF210" s="55"/>
      <c r="BG210" s="57"/>
      <c r="BH210" s="55"/>
      <c r="BI210" s="53"/>
      <c r="BJ210" s="35"/>
      <c r="BK210" s="36"/>
      <c r="BL210" s="35"/>
      <c r="BM210" s="37"/>
      <c r="BN210" s="11"/>
      <c r="BO210" s="28"/>
      <c r="BP210" s="11"/>
      <c r="BQ210" s="32"/>
      <c r="BR210" s="9"/>
      <c r="BS210" s="26"/>
      <c r="BT210" s="9"/>
      <c r="BU210" s="30"/>
      <c r="BV210" s="131"/>
      <c r="BW210" s="132"/>
      <c r="BX210" s="131"/>
      <c r="BY210" s="133"/>
      <c r="BZ210" s="131"/>
      <c r="CA210" s="132"/>
      <c r="CB210" s="131"/>
      <c r="CC210" s="133"/>
      <c r="CD210" s="166"/>
      <c r="CE210" s="167"/>
      <c r="CF210" s="166"/>
      <c r="CG210" s="168"/>
      <c r="CH210" s="147"/>
      <c r="CI210" s="148"/>
      <c r="CJ210" s="147"/>
      <c r="CK210" s="149"/>
      <c r="CL210" s="51"/>
      <c r="CM210" s="12"/>
      <c r="CN210" s="249"/>
      <c r="CO210" s="249"/>
    </row>
    <row r="211" spans="1:119">
      <c r="A211" s="272">
        <v>210</v>
      </c>
      <c r="B211" s="1"/>
      <c r="C211" s="581"/>
      <c r="D211" s="10"/>
      <c r="E211" s="30"/>
      <c r="F211" s="9"/>
      <c r="G211" s="26"/>
      <c r="H211" s="9"/>
      <c r="I211" s="30"/>
      <c r="J211" s="10"/>
      <c r="K211" s="26"/>
      <c r="L211" s="10"/>
      <c r="M211" s="30"/>
      <c r="N211" s="10"/>
      <c r="O211" s="26"/>
      <c r="P211" s="10"/>
      <c r="Q211" s="30"/>
      <c r="R211" s="10"/>
      <c r="S211" s="26"/>
      <c r="T211" s="10"/>
      <c r="U211" s="30"/>
      <c r="V211" s="1"/>
      <c r="W211" s="28"/>
      <c r="X211" s="1"/>
      <c r="Y211" s="32"/>
      <c r="Z211" s="10"/>
      <c r="AA211" s="26"/>
      <c r="AB211" s="10"/>
      <c r="AC211" s="30"/>
      <c r="AD211" s="10"/>
      <c r="AE211" s="26"/>
      <c r="AF211" s="10"/>
      <c r="AG211" s="30"/>
      <c r="AH211" s="1"/>
      <c r="AI211" s="28"/>
      <c r="AJ211" s="1"/>
      <c r="AK211" s="32"/>
      <c r="AL211" s="9"/>
      <c r="AM211" s="26"/>
      <c r="AN211" s="10"/>
      <c r="AO211" s="30"/>
      <c r="AP211" s="42"/>
      <c r="AQ211" s="43"/>
      <c r="AR211" s="42"/>
      <c r="AS211" s="44"/>
      <c r="AT211" s="55"/>
      <c r="AU211" s="57"/>
      <c r="AV211" s="55"/>
      <c r="AW211" s="53"/>
      <c r="AX211" s="117"/>
      <c r="AY211" s="36"/>
      <c r="AZ211" s="117"/>
      <c r="BA211" s="37"/>
      <c r="BB211" s="42"/>
      <c r="BC211" s="43"/>
      <c r="BD211" s="42"/>
      <c r="BE211" s="44"/>
      <c r="BF211" s="55"/>
      <c r="BG211" s="57"/>
      <c r="BH211" s="55"/>
      <c r="BI211" s="53"/>
      <c r="BJ211" s="35"/>
      <c r="BK211" s="36"/>
      <c r="BL211" s="35"/>
      <c r="BM211" s="37"/>
      <c r="BN211" s="11"/>
      <c r="BO211" s="28"/>
      <c r="BP211" s="11"/>
      <c r="BQ211" s="32"/>
      <c r="BR211" s="9"/>
      <c r="BS211" s="26"/>
      <c r="BT211" s="9"/>
      <c r="BU211" s="30"/>
      <c r="BV211" s="131"/>
      <c r="BW211" s="132"/>
      <c r="BX211" s="131"/>
      <c r="BY211" s="133"/>
      <c r="BZ211" s="131"/>
      <c r="CA211" s="132"/>
      <c r="CB211" s="131"/>
      <c r="CC211" s="133"/>
      <c r="CD211" s="166"/>
      <c r="CE211" s="167"/>
      <c r="CF211" s="166"/>
      <c r="CG211" s="168"/>
      <c r="CH211" s="147"/>
      <c r="CI211" s="148"/>
      <c r="CJ211" s="147"/>
      <c r="CK211" s="149"/>
      <c r="CL211" s="51"/>
      <c r="CM211" s="12"/>
      <c r="CN211" s="249"/>
      <c r="CO211" s="249"/>
    </row>
    <row r="212" spans="1:119">
      <c r="A212" s="1">
        <v>211</v>
      </c>
      <c r="B212" s="1"/>
      <c r="C212" s="581"/>
      <c r="D212" s="10"/>
      <c r="E212" s="30"/>
      <c r="F212" s="9"/>
      <c r="G212" s="26"/>
      <c r="H212" s="9"/>
      <c r="I212" s="30"/>
      <c r="J212" s="10"/>
      <c r="K212" s="26"/>
      <c r="L212" s="10"/>
      <c r="M212" s="30"/>
      <c r="N212" s="10"/>
      <c r="O212" s="26"/>
      <c r="P212" s="10"/>
      <c r="Q212" s="30"/>
      <c r="R212" s="10"/>
      <c r="S212" s="26"/>
      <c r="T212" s="10"/>
      <c r="U212" s="30"/>
      <c r="V212" s="1"/>
      <c r="W212" s="28"/>
      <c r="X212" s="1"/>
      <c r="Y212" s="32"/>
      <c r="Z212" s="10"/>
      <c r="AA212" s="26"/>
      <c r="AB212" s="10"/>
      <c r="AC212" s="30"/>
      <c r="AD212" s="10"/>
      <c r="AE212" s="26"/>
      <c r="AF212" s="10"/>
      <c r="AG212" s="30"/>
      <c r="AH212" s="1"/>
      <c r="AI212" s="28"/>
      <c r="AJ212" s="1"/>
      <c r="AK212" s="32"/>
      <c r="AL212" s="9"/>
      <c r="AM212" s="26"/>
      <c r="AN212" s="10"/>
      <c r="AO212" s="30"/>
      <c r="AP212" s="42"/>
      <c r="AQ212" s="43"/>
      <c r="AR212" s="42"/>
      <c r="AS212" s="44"/>
      <c r="AT212" s="55"/>
      <c r="AU212" s="57"/>
      <c r="AV212" s="55"/>
      <c r="AW212" s="53"/>
      <c r="AX212" s="117"/>
      <c r="AY212" s="36"/>
      <c r="AZ212" s="117"/>
      <c r="BA212" s="37"/>
      <c r="BB212" s="42"/>
      <c r="BC212" s="43"/>
      <c r="BD212" s="42"/>
      <c r="BE212" s="44"/>
      <c r="BF212" s="55"/>
      <c r="BG212" s="57"/>
      <c r="BH212" s="55"/>
      <c r="BI212" s="53"/>
      <c r="BJ212" s="35"/>
      <c r="BK212" s="36"/>
      <c r="BL212" s="35"/>
      <c r="BM212" s="37"/>
      <c r="BN212" s="11"/>
      <c r="BO212" s="28"/>
      <c r="BP212" s="11"/>
      <c r="BQ212" s="32"/>
      <c r="BR212" s="9"/>
      <c r="BS212" s="26"/>
      <c r="BT212" s="9"/>
      <c r="BU212" s="30"/>
      <c r="BV212" s="131"/>
      <c r="BW212" s="132"/>
      <c r="BX212" s="131"/>
      <c r="BY212" s="133"/>
      <c r="BZ212" s="131"/>
      <c r="CA212" s="132"/>
      <c r="CB212" s="131"/>
      <c r="CC212" s="133"/>
      <c r="CD212" s="166"/>
      <c r="CE212" s="167"/>
      <c r="CF212" s="166"/>
      <c r="CG212" s="168"/>
      <c r="CH212" s="147"/>
      <c r="CI212" s="148"/>
      <c r="CJ212" s="147"/>
      <c r="CK212" s="149"/>
      <c r="CL212" s="51"/>
      <c r="CM212" s="12"/>
      <c r="CN212" s="249"/>
      <c r="CO212" s="249"/>
    </row>
    <row r="213" spans="1:119">
      <c r="A213" s="272">
        <v>212</v>
      </c>
      <c r="B213" s="1"/>
      <c r="D213" s="10"/>
      <c r="E213" s="30"/>
      <c r="F213" s="9"/>
      <c r="G213" s="26"/>
      <c r="H213" s="9"/>
      <c r="I213" s="30"/>
      <c r="J213" s="10"/>
      <c r="K213" s="26"/>
      <c r="L213" s="10"/>
      <c r="M213" s="30"/>
      <c r="N213" s="10"/>
      <c r="O213" s="26"/>
      <c r="P213" s="10"/>
      <c r="Q213" s="30"/>
      <c r="R213" s="10"/>
      <c r="S213" s="26"/>
      <c r="T213" s="10"/>
      <c r="U213" s="30"/>
      <c r="V213" s="1"/>
      <c r="W213" s="28"/>
      <c r="X213" s="1"/>
      <c r="Y213" s="32"/>
      <c r="Z213" s="10"/>
      <c r="AA213" s="26"/>
      <c r="AB213" s="10"/>
      <c r="AC213" s="30"/>
      <c r="AD213" s="10"/>
      <c r="AE213" s="26"/>
      <c r="AF213" s="10"/>
      <c r="AG213" s="30"/>
      <c r="AH213" s="1"/>
      <c r="AI213" s="28"/>
      <c r="AJ213" s="1"/>
      <c r="AK213" s="32"/>
      <c r="AL213" s="9"/>
      <c r="AM213" s="26"/>
      <c r="AN213" s="10"/>
      <c r="AO213" s="30"/>
      <c r="AP213" s="42"/>
      <c r="AQ213" s="43"/>
      <c r="AR213" s="42"/>
      <c r="AS213" s="44"/>
      <c r="AT213" s="55"/>
      <c r="AU213" s="57"/>
      <c r="AV213" s="55"/>
      <c r="AW213" s="53"/>
      <c r="AX213" s="117"/>
      <c r="AY213" s="36"/>
      <c r="AZ213" s="117"/>
      <c r="BA213" s="37"/>
      <c r="BB213" s="42"/>
      <c r="BC213" s="43"/>
      <c r="BD213" s="42"/>
      <c r="BE213" s="44"/>
      <c r="BF213" s="55"/>
      <c r="BG213" s="57"/>
      <c r="BH213" s="55"/>
      <c r="BI213" s="53"/>
      <c r="BJ213" s="35"/>
      <c r="BK213" s="36"/>
      <c r="BL213" s="35"/>
      <c r="BM213" s="37"/>
      <c r="BN213" s="11"/>
      <c r="BO213" s="28"/>
      <c r="BP213" s="11"/>
      <c r="BQ213" s="32"/>
      <c r="BR213" s="9"/>
      <c r="BS213" s="26"/>
      <c r="BT213" s="9"/>
      <c r="BU213" s="30"/>
      <c r="BV213" s="131"/>
      <c r="BW213" s="132"/>
      <c r="BX213" s="131"/>
      <c r="BY213" s="133"/>
      <c r="BZ213" s="131"/>
      <c r="CA213" s="132"/>
      <c r="CB213" s="131"/>
      <c r="CC213" s="133"/>
      <c r="CD213" s="166"/>
      <c r="CE213" s="167"/>
      <c r="CF213" s="166"/>
      <c r="CG213" s="168"/>
      <c r="CH213" s="147"/>
      <c r="CI213" s="148"/>
      <c r="CJ213" s="147"/>
      <c r="CK213" s="149"/>
      <c r="CL213" s="51"/>
      <c r="CM213" s="12"/>
      <c r="CN213" s="249"/>
      <c r="CO213" s="249"/>
    </row>
    <row r="214" spans="1:119">
      <c r="A214" s="1">
        <v>213</v>
      </c>
      <c r="C214" s="10"/>
      <c r="D214" s="10"/>
      <c r="E214" s="30"/>
      <c r="F214" s="9"/>
      <c r="G214" s="26"/>
      <c r="H214" s="9"/>
      <c r="I214" s="30"/>
      <c r="J214" s="10"/>
      <c r="K214" s="26"/>
      <c r="L214" s="10"/>
      <c r="M214" s="30"/>
      <c r="N214" s="10"/>
      <c r="O214" s="26"/>
      <c r="P214" s="10"/>
      <c r="Q214" s="30"/>
      <c r="R214" s="10"/>
      <c r="S214" s="26"/>
      <c r="T214" s="10"/>
      <c r="U214" s="30"/>
      <c r="V214" s="1"/>
      <c r="W214" s="28"/>
      <c r="X214" s="1"/>
      <c r="Y214" s="32"/>
      <c r="Z214" s="10"/>
      <c r="AA214" s="26"/>
      <c r="AB214" s="10"/>
      <c r="AC214" s="30"/>
      <c r="AD214" s="10"/>
      <c r="AE214" s="26"/>
      <c r="AF214" s="10"/>
      <c r="AG214" s="30"/>
      <c r="AH214" s="1"/>
      <c r="AI214" s="28"/>
      <c r="AJ214" s="1"/>
      <c r="AK214" s="32"/>
      <c r="AL214" s="9"/>
      <c r="AM214" s="26"/>
      <c r="AN214" s="10"/>
      <c r="AO214" s="30"/>
      <c r="AP214" s="42"/>
      <c r="AQ214" s="43"/>
      <c r="AR214" s="42"/>
      <c r="AS214" s="44"/>
      <c r="AT214" s="55"/>
      <c r="AU214" s="57"/>
      <c r="AV214" s="55"/>
      <c r="AW214" s="53"/>
      <c r="AX214" s="117"/>
      <c r="AY214" s="36"/>
      <c r="AZ214" s="117"/>
      <c r="BA214" s="37"/>
      <c r="BB214" s="42"/>
      <c r="BC214" s="43"/>
      <c r="BD214" s="42"/>
      <c r="BE214" s="44"/>
      <c r="BF214" s="55"/>
      <c r="BG214" s="57"/>
      <c r="BH214" s="55"/>
      <c r="BI214" s="53"/>
      <c r="BJ214" s="35"/>
      <c r="BK214" s="36"/>
      <c r="BL214" s="35"/>
      <c r="BM214" s="37"/>
      <c r="BN214" s="11"/>
      <c r="BO214" s="28"/>
      <c r="BP214" s="11"/>
      <c r="BQ214" s="32"/>
      <c r="BR214" s="9"/>
      <c r="BS214" s="26"/>
      <c r="BT214" s="9"/>
      <c r="BU214" s="30"/>
      <c r="BV214" s="131"/>
      <c r="BW214" s="132"/>
      <c r="BX214" s="131"/>
      <c r="BY214" s="133"/>
      <c r="BZ214" s="131"/>
      <c r="CA214" s="132"/>
      <c r="CB214" s="131"/>
      <c r="CC214" s="133"/>
      <c r="CD214" s="166"/>
      <c r="CE214" s="167"/>
      <c r="CF214" s="166"/>
      <c r="CG214" s="168"/>
      <c r="CH214" s="147"/>
      <c r="CI214" s="148"/>
      <c r="CJ214" s="147"/>
      <c r="CK214" s="149"/>
      <c r="CL214" s="51"/>
      <c r="CM214" s="12"/>
      <c r="CN214" s="249"/>
      <c r="CO214" s="249"/>
    </row>
    <row r="215" spans="1:119">
      <c r="A215" s="272">
        <v>214</v>
      </c>
      <c r="B215" s="1"/>
      <c r="C215" s="10"/>
      <c r="D215" s="10"/>
      <c r="E215" s="30"/>
      <c r="F215" s="9"/>
      <c r="G215" s="26"/>
      <c r="H215" s="9"/>
      <c r="I215" s="30"/>
      <c r="J215" s="10"/>
      <c r="K215" s="26"/>
      <c r="L215" s="10"/>
      <c r="M215" s="30"/>
      <c r="N215" s="10"/>
      <c r="O215" s="26"/>
      <c r="P215" s="10"/>
      <c r="Q215" s="30"/>
      <c r="R215" s="10"/>
      <c r="S215" s="26"/>
      <c r="T215" s="10"/>
      <c r="U215" s="30"/>
      <c r="V215" s="1"/>
      <c r="W215" s="28"/>
      <c r="X215" s="1"/>
      <c r="Y215" s="32"/>
      <c r="Z215" s="10"/>
      <c r="AA215" s="26"/>
      <c r="AB215" s="10"/>
      <c r="AC215" s="30"/>
      <c r="AD215" s="10"/>
      <c r="AE215" s="26"/>
      <c r="AF215" s="10"/>
      <c r="AG215" s="30"/>
      <c r="AH215" s="1"/>
      <c r="AI215" s="28"/>
      <c r="AJ215" s="1"/>
      <c r="AK215" s="32"/>
      <c r="AL215" s="9"/>
      <c r="AM215" s="26"/>
      <c r="AN215" s="10"/>
      <c r="AO215" s="30"/>
      <c r="AP215" s="42"/>
      <c r="AQ215" s="43"/>
      <c r="AR215" s="42"/>
      <c r="AS215" s="44"/>
      <c r="AT215" s="55"/>
      <c r="AU215" s="57"/>
      <c r="AV215" s="55"/>
      <c r="AW215" s="53"/>
      <c r="AX215" s="117"/>
      <c r="AY215" s="36"/>
      <c r="AZ215" s="117"/>
      <c r="BA215" s="37"/>
      <c r="BB215" s="42"/>
      <c r="BC215" s="43"/>
      <c r="BD215" s="42"/>
      <c r="BE215" s="44"/>
      <c r="BF215" s="55"/>
      <c r="BG215" s="57"/>
      <c r="BH215" s="55"/>
      <c r="BI215" s="53"/>
      <c r="BJ215" s="35"/>
      <c r="BK215" s="36"/>
      <c r="BL215" s="35"/>
      <c r="BM215" s="37"/>
      <c r="BN215" s="11"/>
      <c r="BO215" s="28"/>
      <c r="BP215" s="11"/>
      <c r="BQ215" s="32"/>
      <c r="BR215" s="9"/>
      <c r="BS215" s="26"/>
      <c r="BT215" s="9"/>
      <c r="BU215" s="30"/>
      <c r="BV215" s="131"/>
      <c r="BW215" s="132"/>
      <c r="BX215" s="131"/>
      <c r="BY215" s="133"/>
      <c r="BZ215" s="131"/>
      <c r="CA215" s="132"/>
      <c r="CB215" s="131"/>
      <c r="CC215" s="133"/>
      <c r="CD215" s="166"/>
      <c r="CE215" s="167"/>
      <c r="CF215" s="166"/>
      <c r="CG215" s="168"/>
      <c r="CH215" s="147"/>
      <c r="CI215" s="148"/>
      <c r="CJ215" s="147"/>
      <c r="CK215" s="149"/>
      <c r="CL215" s="51"/>
      <c r="CM215" s="12"/>
      <c r="CN215" s="249"/>
      <c r="CO215" s="249"/>
    </row>
    <row r="216" spans="1:119">
      <c r="A216" s="1">
        <v>215</v>
      </c>
      <c r="B216" s="424"/>
      <c r="C216" s="10"/>
      <c r="D216" s="10"/>
      <c r="E216" s="30"/>
      <c r="F216" s="9"/>
      <c r="G216" s="26"/>
      <c r="H216" s="9"/>
      <c r="I216" s="30"/>
      <c r="J216" s="10"/>
      <c r="K216" s="26"/>
      <c r="L216" s="10"/>
      <c r="M216" s="30"/>
      <c r="N216" s="10"/>
      <c r="O216" s="26"/>
      <c r="P216" s="10"/>
      <c r="Q216" s="30"/>
      <c r="R216" s="10"/>
      <c r="S216" s="26"/>
      <c r="T216" s="10"/>
      <c r="U216" s="30"/>
      <c r="V216" s="1"/>
      <c r="W216" s="28"/>
      <c r="X216" s="1"/>
      <c r="Y216" s="32"/>
      <c r="Z216" s="10"/>
      <c r="AA216" s="26"/>
      <c r="AB216" s="10"/>
      <c r="AC216" s="30"/>
      <c r="AD216" s="10"/>
      <c r="AE216" s="26"/>
      <c r="AF216" s="10"/>
      <c r="AG216" s="30"/>
      <c r="AH216" s="1"/>
      <c r="AI216" s="28"/>
      <c r="AJ216" s="1"/>
      <c r="AK216" s="32"/>
      <c r="AL216" s="9"/>
      <c r="AM216" s="26"/>
      <c r="AN216" s="10"/>
      <c r="AO216" s="30"/>
      <c r="AP216" s="42"/>
      <c r="AQ216" s="43"/>
      <c r="AR216" s="42"/>
      <c r="AS216" s="44"/>
      <c r="AT216" s="55"/>
      <c r="AU216" s="57"/>
      <c r="AV216" s="55"/>
      <c r="AW216" s="53"/>
      <c r="AX216" s="117"/>
      <c r="AY216" s="36"/>
      <c r="AZ216" s="117"/>
      <c r="BA216" s="37"/>
      <c r="BB216" s="42"/>
      <c r="BC216" s="43"/>
      <c r="BD216" s="42"/>
      <c r="BE216" s="44"/>
      <c r="BF216" s="55"/>
      <c r="BG216" s="57"/>
      <c r="BH216" s="55"/>
      <c r="BI216" s="53"/>
      <c r="BJ216" s="35"/>
      <c r="BK216" s="36"/>
      <c r="BL216" s="35"/>
      <c r="BM216" s="37"/>
      <c r="BN216" s="11"/>
      <c r="BO216" s="28"/>
      <c r="BP216" s="11"/>
      <c r="BQ216" s="32"/>
      <c r="BR216" s="9"/>
      <c r="BS216" s="26"/>
      <c r="BT216" s="9"/>
      <c r="BU216" s="30"/>
      <c r="BV216" s="131"/>
      <c r="BW216" s="132"/>
      <c r="BX216" s="131"/>
      <c r="BY216" s="133"/>
      <c r="BZ216" s="131"/>
      <c r="CA216" s="132"/>
      <c r="CB216" s="131"/>
      <c r="CC216" s="133"/>
      <c r="CD216" s="166"/>
      <c r="CE216" s="167"/>
      <c r="CF216" s="166"/>
      <c r="CG216" s="168"/>
      <c r="CH216" s="147"/>
      <c r="CI216" s="148"/>
      <c r="CJ216" s="147"/>
      <c r="CK216" s="149"/>
      <c r="CL216" s="51"/>
      <c r="CM216" s="12"/>
      <c r="CN216" s="249"/>
      <c r="CO216" s="249"/>
    </row>
    <row r="217" spans="1:119">
      <c r="A217" s="272">
        <v>216</v>
      </c>
      <c r="C217" s="10"/>
      <c r="D217" s="10"/>
      <c r="E217" s="30"/>
      <c r="F217" s="9"/>
      <c r="G217" s="26"/>
      <c r="H217" s="9"/>
      <c r="I217" s="30"/>
      <c r="J217" s="10"/>
      <c r="K217" s="26"/>
      <c r="L217" s="10"/>
      <c r="M217" s="30"/>
      <c r="N217" s="10"/>
      <c r="O217" s="26"/>
      <c r="P217" s="10"/>
      <c r="Q217" s="30"/>
      <c r="R217" s="10"/>
      <c r="S217" s="26"/>
      <c r="T217" s="10"/>
      <c r="U217" s="30"/>
      <c r="V217" s="1"/>
      <c r="W217" s="28"/>
      <c r="X217" s="1"/>
      <c r="Y217" s="32"/>
      <c r="Z217" s="10"/>
      <c r="AA217" s="26"/>
      <c r="AB217" s="10"/>
      <c r="AC217" s="30"/>
      <c r="AD217" s="10"/>
      <c r="AE217" s="26"/>
      <c r="AF217" s="10"/>
      <c r="AG217" s="30"/>
      <c r="AH217" s="1"/>
      <c r="AI217" s="28"/>
      <c r="AJ217" s="1"/>
      <c r="AK217" s="32"/>
      <c r="AL217" s="9"/>
      <c r="AM217" s="26"/>
      <c r="AN217" s="10"/>
      <c r="AO217" s="30"/>
      <c r="AP217" s="42"/>
      <c r="AQ217" s="43"/>
      <c r="AR217" s="42"/>
      <c r="AS217" s="44"/>
      <c r="AT217" s="55"/>
      <c r="AU217" s="57"/>
      <c r="AV217" s="55"/>
      <c r="AW217" s="53"/>
      <c r="AX217" s="117"/>
      <c r="AY217" s="36"/>
      <c r="AZ217" s="117"/>
      <c r="BA217" s="37"/>
      <c r="BB217" s="42"/>
      <c r="BC217" s="43"/>
      <c r="BD217" s="42"/>
      <c r="BE217" s="44"/>
      <c r="BF217" s="55"/>
      <c r="BG217" s="57"/>
      <c r="BH217" s="55"/>
      <c r="BI217" s="53"/>
      <c r="BJ217" s="35"/>
      <c r="BK217" s="36"/>
      <c r="BL217" s="35"/>
      <c r="BM217" s="37"/>
      <c r="BN217" s="11"/>
      <c r="BO217" s="28"/>
      <c r="BP217" s="11"/>
      <c r="BQ217" s="32"/>
      <c r="BR217" s="9"/>
      <c r="BS217" s="26"/>
      <c r="BT217" s="9"/>
      <c r="BU217" s="30"/>
      <c r="BV217" s="131"/>
      <c r="BW217" s="132"/>
      <c r="BX217" s="131"/>
      <c r="BY217" s="133"/>
      <c r="BZ217" s="131"/>
      <c r="CA217" s="132"/>
      <c r="CB217" s="131"/>
      <c r="CC217" s="133"/>
      <c r="CD217" s="166"/>
      <c r="CE217" s="167"/>
      <c r="CF217" s="166"/>
      <c r="CG217" s="168"/>
      <c r="CH217" s="147"/>
      <c r="CI217" s="148"/>
      <c r="CJ217" s="147"/>
      <c r="CK217" s="149"/>
      <c r="CL217" s="51"/>
      <c r="CM217" s="12"/>
      <c r="CN217" s="249"/>
      <c r="CO217" s="249"/>
    </row>
    <row r="218" spans="1:119">
      <c r="A218" s="1">
        <v>217</v>
      </c>
      <c r="C218" s="581"/>
      <c r="D218" s="10"/>
      <c r="E218" s="30"/>
      <c r="F218" s="9"/>
      <c r="G218" s="26"/>
      <c r="H218" s="9"/>
      <c r="I218" s="30"/>
      <c r="J218" s="10"/>
      <c r="K218" s="26"/>
      <c r="L218" s="10"/>
      <c r="M218" s="30"/>
      <c r="N218" s="10"/>
      <c r="O218" s="26"/>
      <c r="P218" s="10"/>
      <c r="Q218" s="30"/>
      <c r="R218" s="10"/>
      <c r="S218" s="26"/>
      <c r="T218" s="10"/>
      <c r="U218" s="30"/>
      <c r="V218" s="1"/>
      <c r="W218" s="28"/>
      <c r="X218" s="1"/>
      <c r="Y218" s="32"/>
      <c r="Z218" s="10"/>
      <c r="AA218" s="26"/>
      <c r="AB218" s="10"/>
      <c r="AC218" s="30"/>
      <c r="AD218" s="10"/>
      <c r="AE218" s="26"/>
      <c r="AF218" s="10"/>
      <c r="AG218" s="30"/>
      <c r="AH218" s="1"/>
      <c r="AI218" s="28"/>
      <c r="AJ218" s="1"/>
      <c r="AK218" s="32"/>
      <c r="AL218" s="9"/>
      <c r="AM218" s="26"/>
      <c r="AN218" s="10"/>
      <c r="AO218" s="30"/>
      <c r="AP218" s="42"/>
      <c r="AQ218" s="43"/>
      <c r="AR218" s="42"/>
      <c r="AS218" s="44"/>
      <c r="AT218" s="55"/>
      <c r="AU218" s="57"/>
      <c r="AV218" s="55"/>
      <c r="AW218" s="53"/>
      <c r="AX218" s="117"/>
      <c r="AY218" s="36"/>
      <c r="AZ218" s="117"/>
      <c r="BA218" s="37"/>
      <c r="BB218" s="42"/>
      <c r="BC218" s="43"/>
      <c r="BD218" s="42"/>
      <c r="BE218" s="44"/>
      <c r="BF218" s="55"/>
      <c r="BG218" s="57"/>
      <c r="BH218" s="55"/>
      <c r="BI218" s="53"/>
      <c r="BJ218" s="35"/>
      <c r="BK218" s="36"/>
      <c r="BL218" s="35"/>
      <c r="BM218" s="37"/>
      <c r="BN218" s="11"/>
      <c r="BO218" s="28"/>
      <c r="BP218" s="11"/>
      <c r="BQ218" s="32"/>
      <c r="BR218" s="9"/>
      <c r="BS218" s="26"/>
      <c r="BT218" s="9"/>
      <c r="BU218" s="30"/>
      <c r="BV218" s="131"/>
      <c r="BW218" s="132"/>
      <c r="BX218" s="131"/>
      <c r="BY218" s="133"/>
      <c r="BZ218" s="131"/>
      <c r="CA218" s="132"/>
      <c r="CB218" s="131"/>
      <c r="CC218" s="133"/>
      <c r="CD218" s="166"/>
      <c r="CE218" s="167"/>
      <c r="CF218" s="166"/>
      <c r="CG218" s="168"/>
      <c r="CH218" s="147"/>
      <c r="CI218" s="148"/>
      <c r="CJ218" s="147"/>
      <c r="CK218" s="149"/>
      <c r="CL218" s="51"/>
      <c r="CM218" s="12"/>
      <c r="CN218" s="249"/>
      <c r="CO218" s="249"/>
    </row>
    <row r="219" spans="1:119">
      <c r="A219" s="272">
        <v>218</v>
      </c>
      <c r="B219" s="1"/>
      <c r="C219" s="538"/>
      <c r="D219" s="10"/>
      <c r="E219" s="30"/>
      <c r="F219" s="9"/>
      <c r="G219" s="26"/>
      <c r="H219" s="9"/>
      <c r="I219" s="30"/>
      <c r="J219" s="10"/>
      <c r="K219" s="26"/>
      <c r="L219" s="10"/>
      <c r="M219" s="30"/>
      <c r="N219" s="10"/>
      <c r="O219" s="26"/>
      <c r="P219" s="10"/>
      <c r="Q219" s="30"/>
      <c r="R219" s="10"/>
      <c r="S219" s="26"/>
      <c r="T219" s="10"/>
      <c r="U219" s="30"/>
      <c r="V219" s="1"/>
      <c r="W219" s="28"/>
      <c r="X219" s="1"/>
      <c r="Y219" s="32"/>
      <c r="Z219" s="10"/>
      <c r="AA219" s="26"/>
      <c r="AB219" s="10"/>
      <c r="AC219" s="30"/>
      <c r="AD219" s="10"/>
      <c r="AE219" s="26"/>
      <c r="AF219" s="10"/>
      <c r="AG219" s="30"/>
      <c r="AH219" s="1"/>
      <c r="AI219" s="28"/>
      <c r="AJ219" s="1"/>
      <c r="AK219" s="32"/>
      <c r="AL219" s="9"/>
      <c r="AM219" s="26"/>
      <c r="AN219" s="10"/>
      <c r="AO219" s="30"/>
      <c r="AP219" s="42"/>
      <c r="AQ219" s="43"/>
      <c r="AR219" s="42"/>
      <c r="AS219" s="44"/>
      <c r="AT219" s="55"/>
      <c r="AU219" s="57"/>
      <c r="AV219" s="55"/>
      <c r="AW219" s="53"/>
      <c r="AX219" s="117"/>
      <c r="AY219" s="36"/>
      <c r="AZ219" s="117"/>
      <c r="BA219" s="37"/>
      <c r="BB219" s="42"/>
      <c r="BC219" s="43"/>
      <c r="BD219" s="42"/>
      <c r="BE219" s="44"/>
      <c r="BF219" s="55"/>
      <c r="BG219" s="57"/>
      <c r="BH219" s="55"/>
      <c r="BI219" s="53"/>
      <c r="BJ219" s="35"/>
      <c r="BK219" s="36"/>
      <c r="BL219" s="35"/>
      <c r="BM219" s="37"/>
      <c r="BN219" s="11"/>
      <c r="BO219" s="28"/>
      <c r="BP219" s="11"/>
      <c r="BQ219" s="32"/>
      <c r="BR219" s="9"/>
      <c r="BS219" s="26"/>
      <c r="BT219" s="9"/>
      <c r="BU219" s="30"/>
      <c r="BV219" s="131"/>
      <c r="BW219" s="132"/>
      <c r="BX219" s="131"/>
      <c r="BY219" s="133"/>
      <c r="BZ219" s="131"/>
      <c r="CA219" s="132"/>
      <c r="CB219" s="131"/>
      <c r="CC219" s="133"/>
      <c r="CD219" s="166"/>
      <c r="CE219" s="167"/>
      <c r="CF219" s="166"/>
      <c r="CG219" s="168"/>
      <c r="CH219" s="147"/>
      <c r="CI219" s="148"/>
      <c r="CJ219" s="147"/>
      <c r="CK219" s="149"/>
      <c r="CL219" s="51"/>
      <c r="CM219" s="12"/>
      <c r="CN219" s="249"/>
      <c r="CO219" s="249"/>
    </row>
    <row r="220" spans="1:119">
      <c r="A220" s="1">
        <v>219</v>
      </c>
      <c r="B220" s="1"/>
      <c r="C220" s="10"/>
      <c r="D220" s="10"/>
      <c r="E220" s="30"/>
      <c r="F220" s="9"/>
      <c r="G220" s="26"/>
      <c r="H220" s="9"/>
      <c r="I220" s="30"/>
      <c r="J220" s="10"/>
      <c r="K220" s="26"/>
      <c r="L220" s="10"/>
      <c r="M220" s="30"/>
      <c r="N220" s="10"/>
      <c r="O220" s="26"/>
      <c r="P220" s="10"/>
      <c r="Q220" s="30"/>
      <c r="R220" s="10"/>
      <c r="S220" s="26"/>
      <c r="T220" s="10"/>
      <c r="U220" s="30"/>
      <c r="V220" s="1"/>
      <c r="W220" s="28"/>
      <c r="X220" s="1"/>
      <c r="Y220" s="32"/>
      <c r="Z220" s="10"/>
      <c r="AA220" s="26"/>
      <c r="AB220" s="10"/>
      <c r="AC220" s="30"/>
      <c r="AD220" s="10"/>
      <c r="AE220" s="26"/>
      <c r="AF220" s="10"/>
      <c r="AG220" s="30"/>
      <c r="AH220" s="1"/>
      <c r="AI220" s="28"/>
      <c r="AJ220" s="1"/>
      <c r="AK220" s="32"/>
      <c r="AL220" s="9"/>
      <c r="AM220" s="26"/>
      <c r="AN220" s="10"/>
      <c r="AO220" s="30"/>
      <c r="AP220" s="42"/>
      <c r="AQ220" s="43"/>
      <c r="AR220" s="42"/>
      <c r="AS220" s="44"/>
      <c r="AT220" s="55"/>
      <c r="AU220" s="57"/>
      <c r="AV220" s="55"/>
      <c r="AW220" s="53"/>
      <c r="AX220" s="117"/>
      <c r="AY220" s="36"/>
      <c r="AZ220" s="117"/>
      <c r="BA220" s="37"/>
      <c r="BB220" s="42"/>
      <c r="BC220" s="43"/>
      <c r="BD220" s="42"/>
      <c r="BE220" s="44"/>
      <c r="BF220" s="55"/>
      <c r="BG220" s="57"/>
      <c r="BH220" s="55"/>
      <c r="BI220" s="53"/>
      <c r="BJ220" s="35"/>
      <c r="BK220" s="36"/>
      <c r="BL220" s="35"/>
      <c r="BM220" s="37"/>
      <c r="BN220" s="11"/>
      <c r="BO220" s="28"/>
      <c r="BP220" s="11"/>
      <c r="BQ220" s="32"/>
      <c r="BR220" s="9"/>
      <c r="BS220" s="26"/>
      <c r="BT220" s="9"/>
      <c r="BU220" s="30"/>
      <c r="BV220" s="131"/>
      <c r="BW220" s="132"/>
      <c r="BX220" s="131"/>
      <c r="BY220" s="133"/>
      <c r="BZ220" s="131"/>
      <c r="CA220" s="132"/>
      <c r="CB220" s="131"/>
      <c r="CC220" s="133"/>
      <c r="CD220" s="166"/>
      <c r="CE220" s="167"/>
      <c r="CF220" s="166"/>
      <c r="CG220" s="168"/>
      <c r="CH220" s="147"/>
      <c r="CI220" s="148"/>
      <c r="CJ220" s="147"/>
      <c r="CK220" s="149"/>
      <c r="CL220" s="51"/>
      <c r="CM220" s="12"/>
      <c r="CN220" s="249"/>
      <c r="CO220" s="249"/>
    </row>
    <row r="221" spans="1:119">
      <c r="A221" s="272">
        <v>220</v>
      </c>
      <c r="B221" s="1"/>
      <c r="C221" s="538"/>
      <c r="D221" s="10"/>
      <c r="E221" s="30"/>
      <c r="F221" s="9"/>
      <c r="G221" s="26"/>
      <c r="H221" s="9"/>
      <c r="I221" s="30"/>
      <c r="J221" s="10"/>
      <c r="K221" s="26"/>
      <c r="L221" s="10"/>
      <c r="M221" s="30"/>
      <c r="N221" s="10"/>
      <c r="O221" s="26"/>
      <c r="P221" s="10"/>
      <c r="Q221" s="30"/>
      <c r="R221" s="10"/>
      <c r="S221" s="26"/>
      <c r="T221" s="10"/>
      <c r="U221" s="30"/>
      <c r="V221" s="1"/>
      <c r="W221" s="28"/>
      <c r="X221" s="1"/>
      <c r="Y221" s="32"/>
      <c r="Z221" s="10"/>
      <c r="AA221" s="26"/>
      <c r="AB221" s="10"/>
      <c r="AC221" s="30"/>
      <c r="AD221" s="10"/>
      <c r="AE221" s="26"/>
      <c r="AF221" s="10"/>
      <c r="AG221" s="30"/>
      <c r="AH221" s="1"/>
      <c r="AI221" s="28"/>
      <c r="AJ221" s="1"/>
      <c r="AK221" s="32"/>
      <c r="AL221" s="9"/>
      <c r="AM221" s="26"/>
      <c r="AN221" s="10"/>
      <c r="AO221" s="30"/>
      <c r="AP221" s="42"/>
      <c r="AQ221" s="43"/>
      <c r="AR221" s="42"/>
      <c r="AS221" s="44"/>
      <c r="AT221" s="55"/>
      <c r="AU221" s="57"/>
      <c r="AV221" s="55"/>
      <c r="AW221" s="53"/>
      <c r="AX221" s="117"/>
      <c r="AY221" s="36"/>
      <c r="AZ221" s="117"/>
      <c r="BA221" s="37"/>
      <c r="BB221" s="42"/>
      <c r="BC221" s="43"/>
      <c r="BD221" s="42"/>
      <c r="BE221" s="44"/>
      <c r="BF221" s="55"/>
      <c r="BG221" s="57"/>
      <c r="BH221" s="55"/>
      <c r="BI221" s="53"/>
      <c r="BJ221" s="35"/>
      <c r="BK221" s="36"/>
      <c r="BL221" s="35"/>
      <c r="BM221" s="37"/>
      <c r="BN221" s="11"/>
      <c r="BO221" s="28"/>
      <c r="BP221" s="11"/>
      <c r="BQ221" s="32"/>
      <c r="BR221" s="9"/>
      <c r="BS221" s="26"/>
      <c r="BT221" s="9"/>
      <c r="BU221" s="30"/>
      <c r="BV221" s="131"/>
      <c r="BW221" s="132"/>
      <c r="BX221" s="131"/>
      <c r="BY221" s="133"/>
      <c r="BZ221" s="131"/>
      <c r="CA221" s="132"/>
      <c r="CB221" s="131"/>
      <c r="CC221" s="133"/>
      <c r="CD221" s="166"/>
      <c r="CE221" s="167"/>
      <c r="CF221" s="166"/>
      <c r="CG221" s="168"/>
      <c r="CH221" s="147"/>
      <c r="CI221" s="148"/>
      <c r="CJ221" s="147"/>
      <c r="CK221" s="149"/>
      <c r="CL221" s="51"/>
      <c r="CM221" s="12"/>
      <c r="CN221" s="249"/>
      <c r="CO221" s="249"/>
    </row>
    <row r="222" spans="1:119">
      <c r="A222" s="1">
        <v>221</v>
      </c>
      <c r="B222" s="1"/>
      <c r="C222" s="581"/>
      <c r="D222" s="10"/>
      <c r="E222" s="30"/>
      <c r="F222" s="9"/>
      <c r="G222" s="26"/>
      <c r="H222" s="9"/>
      <c r="I222" s="30"/>
      <c r="J222" s="10"/>
      <c r="K222" s="26"/>
      <c r="L222" s="10"/>
      <c r="M222" s="30"/>
      <c r="N222" s="10"/>
      <c r="O222" s="26"/>
      <c r="P222" s="10"/>
      <c r="Q222" s="30"/>
      <c r="R222" s="10"/>
      <c r="S222" s="26"/>
      <c r="T222" s="10"/>
      <c r="U222" s="30"/>
      <c r="V222" s="1"/>
      <c r="W222" s="28"/>
      <c r="X222" s="1"/>
      <c r="Y222" s="32"/>
      <c r="Z222" s="10"/>
      <c r="AA222" s="26"/>
      <c r="AB222" s="10"/>
      <c r="AC222" s="30"/>
      <c r="AD222" s="10"/>
      <c r="AE222" s="26"/>
      <c r="AF222" s="10"/>
      <c r="AG222" s="30"/>
      <c r="AH222" s="1"/>
      <c r="AI222" s="28"/>
      <c r="AJ222" s="1"/>
      <c r="AK222" s="32"/>
      <c r="AL222" s="9"/>
      <c r="AM222" s="26"/>
      <c r="AN222" s="10"/>
      <c r="AO222" s="30"/>
      <c r="AP222" s="42"/>
      <c r="AQ222" s="43"/>
      <c r="AR222" s="42"/>
      <c r="AS222" s="44"/>
      <c r="AT222" s="55"/>
      <c r="AU222" s="57"/>
      <c r="AV222" s="55"/>
      <c r="AW222" s="53"/>
      <c r="AX222" s="117"/>
      <c r="AY222" s="36"/>
      <c r="AZ222" s="117"/>
      <c r="BA222" s="37"/>
      <c r="BB222" s="42"/>
      <c r="BC222" s="43"/>
      <c r="BD222" s="42"/>
      <c r="BE222" s="44"/>
      <c r="BF222" s="55"/>
      <c r="BG222" s="57"/>
      <c r="BH222" s="55"/>
      <c r="BI222" s="53"/>
      <c r="BJ222" s="35"/>
      <c r="BK222" s="36"/>
      <c r="BL222" s="35"/>
      <c r="BM222" s="37"/>
      <c r="BN222" s="11"/>
      <c r="BO222" s="28"/>
      <c r="BP222" s="11"/>
      <c r="BQ222" s="32"/>
      <c r="BR222" s="9"/>
      <c r="BS222" s="26"/>
      <c r="BT222" s="9"/>
      <c r="BU222" s="30"/>
      <c r="BV222" s="131"/>
      <c r="BW222" s="132"/>
      <c r="BX222" s="131"/>
      <c r="BY222" s="133"/>
      <c r="BZ222" s="131"/>
      <c r="CA222" s="132"/>
      <c r="CB222" s="131"/>
      <c r="CC222" s="133"/>
      <c r="CD222" s="166"/>
      <c r="CE222" s="167"/>
      <c r="CF222" s="166"/>
      <c r="CG222" s="168"/>
      <c r="CH222" s="147"/>
      <c r="CI222" s="148"/>
      <c r="CJ222" s="147"/>
      <c r="CK222" s="149"/>
      <c r="CL222" s="51"/>
      <c r="CM222" s="12"/>
      <c r="CN222" s="249"/>
      <c r="CO222" s="249"/>
    </row>
    <row r="223" spans="1:119">
      <c r="A223" s="272">
        <v>222</v>
      </c>
      <c r="B223" s="1"/>
      <c r="C223" s="538"/>
      <c r="D223" s="10"/>
      <c r="E223" s="30"/>
      <c r="F223" s="9"/>
      <c r="G223" s="26"/>
      <c r="H223" s="9"/>
      <c r="I223" s="30"/>
      <c r="J223" s="10"/>
      <c r="K223" s="26"/>
      <c r="L223" s="10"/>
      <c r="M223" s="30"/>
      <c r="N223" s="10"/>
      <c r="O223" s="26"/>
      <c r="P223" s="10"/>
      <c r="Q223" s="30"/>
      <c r="R223" s="10"/>
      <c r="S223" s="26"/>
      <c r="T223" s="10"/>
      <c r="U223" s="30"/>
      <c r="V223" s="1"/>
      <c r="W223" s="28"/>
      <c r="X223" s="1"/>
      <c r="Y223" s="32"/>
      <c r="Z223" s="10"/>
      <c r="AA223" s="26"/>
      <c r="AB223" s="10"/>
      <c r="AC223" s="30"/>
      <c r="AD223" s="10"/>
      <c r="AE223" s="26"/>
      <c r="AF223" s="10"/>
      <c r="AG223" s="30"/>
      <c r="AH223" s="1"/>
      <c r="AI223" s="28"/>
      <c r="AJ223" s="1"/>
      <c r="AK223" s="32"/>
      <c r="AL223" s="9"/>
      <c r="AM223" s="26"/>
      <c r="AN223" s="10"/>
      <c r="AO223" s="30"/>
      <c r="AP223" s="42"/>
      <c r="AQ223" s="43"/>
      <c r="AR223" s="42"/>
      <c r="AS223" s="44"/>
      <c r="AT223" s="55"/>
      <c r="AU223" s="57"/>
      <c r="AV223" s="55"/>
      <c r="AW223" s="53"/>
      <c r="AX223" s="117"/>
      <c r="AY223" s="36"/>
      <c r="AZ223" s="117"/>
      <c r="BA223" s="37"/>
      <c r="BB223" s="42"/>
      <c r="BC223" s="43"/>
      <c r="BD223" s="42"/>
      <c r="BE223" s="44"/>
      <c r="BF223" s="55"/>
      <c r="BG223" s="57"/>
      <c r="BH223" s="55"/>
      <c r="BI223" s="53"/>
      <c r="BJ223" s="35"/>
      <c r="BK223" s="36"/>
      <c r="BL223" s="35"/>
      <c r="BM223" s="37"/>
      <c r="BN223" s="11"/>
      <c r="BO223" s="28"/>
      <c r="BP223" s="11"/>
      <c r="BQ223" s="32"/>
      <c r="BR223" s="9"/>
      <c r="BS223" s="26"/>
      <c r="BT223" s="9"/>
      <c r="BU223" s="30"/>
      <c r="BV223" s="131"/>
      <c r="BW223" s="132"/>
      <c r="BX223" s="131"/>
      <c r="BY223" s="133"/>
      <c r="BZ223" s="131"/>
      <c r="CA223" s="132"/>
      <c r="CB223" s="131"/>
      <c r="CC223" s="133"/>
      <c r="CD223" s="166"/>
      <c r="CE223" s="167"/>
      <c r="CF223" s="166"/>
      <c r="CG223" s="168"/>
      <c r="CH223" s="147"/>
      <c r="CI223" s="148"/>
      <c r="CJ223" s="147"/>
      <c r="CK223" s="149"/>
      <c r="CL223" s="51"/>
      <c r="CM223" s="12"/>
      <c r="CN223" s="249"/>
      <c r="CO223" s="249"/>
    </row>
    <row r="224" spans="1:119">
      <c r="A224" s="1">
        <v>223</v>
      </c>
      <c r="B224" s="1"/>
      <c r="C224" s="581"/>
      <c r="D224" s="10"/>
      <c r="E224" s="30"/>
      <c r="F224" s="9"/>
      <c r="G224" s="26"/>
      <c r="H224" s="9"/>
      <c r="I224" s="30"/>
      <c r="J224" s="10"/>
      <c r="K224" s="26"/>
      <c r="L224" s="10"/>
      <c r="M224" s="30"/>
      <c r="N224" s="10"/>
      <c r="O224" s="26"/>
      <c r="P224" s="10"/>
      <c r="Q224" s="30"/>
      <c r="R224" s="10"/>
      <c r="S224" s="26"/>
      <c r="T224" s="10"/>
      <c r="U224" s="30"/>
      <c r="V224" s="1"/>
      <c r="W224" s="28"/>
      <c r="X224" s="1"/>
      <c r="Y224" s="32"/>
      <c r="Z224" s="10"/>
      <c r="AA224" s="26"/>
      <c r="AB224" s="10"/>
      <c r="AC224" s="30"/>
      <c r="AD224" s="10"/>
      <c r="AE224" s="26"/>
      <c r="AF224" s="10"/>
      <c r="AG224" s="30"/>
      <c r="AH224" s="1"/>
      <c r="AI224" s="28"/>
      <c r="AJ224" s="1"/>
      <c r="AK224" s="32"/>
      <c r="AL224" s="9"/>
      <c r="AM224" s="26"/>
      <c r="AN224" s="10"/>
      <c r="AO224" s="30"/>
      <c r="AP224" s="42"/>
      <c r="AQ224" s="43"/>
      <c r="AR224" s="42"/>
      <c r="AS224" s="44"/>
      <c r="AT224" s="55"/>
      <c r="AU224" s="57"/>
      <c r="AV224" s="55"/>
      <c r="AW224" s="53"/>
      <c r="AX224" s="117"/>
      <c r="AY224" s="36"/>
      <c r="AZ224" s="117"/>
      <c r="BA224" s="37"/>
      <c r="BB224" s="42"/>
      <c r="BC224" s="43"/>
      <c r="BD224" s="42"/>
      <c r="BE224" s="44"/>
      <c r="BF224" s="55"/>
      <c r="BG224" s="57"/>
      <c r="BH224" s="55"/>
      <c r="BI224" s="53"/>
      <c r="BJ224" s="35"/>
      <c r="BK224" s="36"/>
      <c r="BL224" s="35"/>
      <c r="BM224" s="37"/>
      <c r="BN224" s="11"/>
      <c r="BO224" s="28"/>
      <c r="BP224" s="11"/>
      <c r="BQ224" s="32"/>
      <c r="BR224" s="9"/>
      <c r="BS224" s="26"/>
      <c r="BT224" s="9"/>
      <c r="BU224" s="30"/>
      <c r="BV224" s="131"/>
      <c r="BW224" s="132"/>
      <c r="BX224" s="131"/>
      <c r="BY224" s="133"/>
      <c r="BZ224" s="131"/>
      <c r="CA224" s="132"/>
      <c r="CB224" s="131"/>
      <c r="CC224" s="133"/>
      <c r="CD224" s="166"/>
      <c r="CE224" s="167"/>
      <c r="CF224" s="166"/>
      <c r="CG224" s="168"/>
      <c r="CH224" s="147"/>
      <c r="CI224" s="148"/>
      <c r="CJ224" s="147"/>
      <c r="CK224" s="149"/>
      <c r="CL224" s="51"/>
      <c r="CM224" s="12"/>
      <c r="CN224" s="249"/>
      <c r="CO224" s="249"/>
    </row>
    <row r="225" spans="1:119">
      <c r="A225" s="272">
        <v>224</v>
      </c>
      <c r="B225" s="1"/>
      <c r="D225" s="10"/>
      <c r="E225" s="30"/>
      <c r="F225" s="9"/>
      <c r="G225" s="26"/>
      <c r="H225" s="9"/>
      <c r="I225" s="30"/>
      <c r="J225" s="10"/>
      <c r="K225" s="26"/>
      <c r="L225" s="10"/>
      <c r="M225" s="30"/>
      <c r="N225" s="10"/>
      <c r="O225" s="26"/>
      <c r="P225" s="10"/>
      <c r="Q225" s="30"/>
      <c r="R225" s="10"/>
      <c r="S225" s="26"/>
      <c r="T225" s="10"/>
      <c r="U225" s="30"/>
      <c r="V225" s="1"/>
      <c r="W225" s="28"/>
      <c r="X225" s="1"/>
      <c r="Y225" s="32"/>
      <c r="Z225" s="10"/>
      <c r="AA225" s="26"/>
      <c r="AB225" s="10"/>
      <c r="AC225" s="30"/>
      <c r="AD225" s="10"/>
      <c r="AE225" s="26"/>
      <c r="AF225" s="10"/>
      <c r="AG225" s="30"/>
      <c r="AH225" s="1"/>
      <c r="AI225" s="28"/>
      <c r="AJ225" s="1"/>
      <c r="AK225" s="32"/>
      <c r="AL225" s="9"/>
      <c r="AM225" s="26"/>
      <c r="AN225" s="10"/>
      <c r="AO225" s="30"/>
      <c r="AP225" s="42"/>
      <c r="AQ225" s="43"/>
      <c r="AR225" s="42"/>
      <c r="AS225" s="44"/>
      <c r="AT225" s="55"/>
      <c r="AU225" s="57"/>
      <c r="AV225" s="55"/>
      <c r="AW225" s="53"/>
      <c r="AX225" s="117"/>
      <c r="AY225" s="36"/>
      <c r="AZ225" s="117"/>
      <c r="BA225" s="37"/>
      <c r="BB225" s="42"/>
      <c r="BC225" s="43"/>
      <c r="BD225" s="42"/>
      <c r="BE225" s="44"/>
      <c r="BF225" s="55"/>
      <c r="BG225" s="57"/>
      <c r="BH225" s="55"/>
      <c r="BI225" s="53"/>
      <c r="BJ225" s="35"/>
      <c r="BK225" s="36"/>
      <c r="BL225" s="35"/>
      <c r="BM225" s="37"/>
      <c r="BN225" s="11"/>
      <c r="BO225" s="28"/>
      <c r="BP225" s="11"/>
      <c r="BQ225" s="32"/>
      <c r="BR225" s="9"/>
      <c r="BS225" s="26"/>
      <c r="BT225" s="9"/>
      <c r="BU225" s="30"/>
      <c r="BV225" s="131"/>
      <c r="BW225" s="132"/>
      <c r="BX225" s="131"/>
      <c r="BY225" s="133"/>
      <c r="BZ225" s="131"/>
      <c r="CA225" s="132"/>
      <c r="CB225" s="131"/>
      <c r="CC225" s="133"/>
      <c r="CD225" s="166"/>
      <c r="CE225" s="167"/>
      <c r="CF225" s="166"/>
      <c r="CG225" s="168"/>
      <c r="CH225" s="147"/>
      <c r="CI225" s="148"/>
      <c r="CJ225" s="147"/>
      <c r="CK225" s="149"/>
      <c r="CL225" s="51"/>
      <c r="CM225" s="12"/>
      <c r="CN225" s="249"/>
      <c r="CO225" s="249"/>
    </row>
    <row r="226" spans="1:119">
      <c r="A226" s="1">
        <v>225</v>
      </c>
      <c r="C226" s="10"/>
      <c r="D226" s="10"/>
      <c r="E226" s="30"/>
      <c r="F226" s="9"/>
      <c r="G226" s="26"/>
      <c r="H226" s="9"/>
      <c r="I226" s="30"/>
      <c r="J226" s="10"/>
      <c r="K226" s="26"/>
      <c r="L226" s="10"/>
      <c r="M226" s="30"/>
      <c r="N226" s="10"/>
      <c r="O226" s="26"/>
      <c r="P226" s="10"/>
      <c r="Q226" s="30"/>
      <c r="R226" s="10"/>
      <c r="S226" s="26"/>
      <c r="T226" s="10"/>
      <c r="U226" s="30"/>
      <c r="V226" s="1"/>
      <c r="W226" s="28"/>
      <c r="X226" s="1"/>
      <c r="Y226" s="32"/>
      <c r="Z226" s="10"/>
      <c r="AA226" s="26"/>
      <c r="AB226" s="10"/>
      <c r="AC226" s="30"/>
      <c r="AD226" s="10"/>
      <c r="AE226" s="26"/>
      <c r="AF226" s="10"/>
      <c r="AG226" s="30"/>
      <c r="AH226" s="1"/>
      <c r="AI226" s="28"/>
      <c r="AJ226" s="1"/>
      <c r="AK226" s="32"/>
      <c r="AL226" s="9"/>
      <c r="AM226" s="26"/>
      <c r="AN226" s="10"/>
      <c r="AO226" s="30"/>
      <c r="AP226" s="42"/>
      <c r="AQ226" s="43"/>
      <c r="AR226" s="42"/>
      <c r="AS226" s="44"/>
      <c r="AT226" s="55"/>
      <c r="AU226" s="57"/>
      <c r="AV226" s="55"/>
      <c r="AW226" s="53"/>
      <c r="AX226" s="117"/>
      <c r="AY226" s="36"/>
      <c r="AZ226" s="117"/>
      <c r="BA226" s="37"/>
      <c r="BB226" s="42"/>
      <c r="BC226" s="43"/>
      <c r="BD226" s="42"/>
      <c r="BE226" s="44"/>
      <c r="BF226" s="55"/>
      <c r="BG226" s="57"/>
      <c r="BH226" s="55"/>
      <c r="BI226" s="53"/>
      <c r="BJ226" s="35"/>
      <c r="BK226" s="36"/>
      <c r="BL226" s="35"/>
      <c r="BM226" s="37"/>
      <c r="BN226" s="11"/>
      <c r="BO226" s="28"/>
      <c r="BP226" s="11"/>
      <c r="BQ226" s="32"/>
      <c r="BR226" s="9"/>
      <c r="BS226" s="26"/>
      <c r="BT226" s="9"/>
      <c r="BU226" s="30"/>
      <c r="BV226" s="131"/>
      <c r="BW226" s="132"/>
      <c r="BX226" s="131"/>
      <c r="BY226" s="133"/>
      <c r="BZ226" s="131"/>
      <c r="CA226" s="132"/>
      <c r="CB226" s="131"/>
      <c r="CC226" s="133"/>
      <c r="CD226" s="166"/>
      <c r="CE226" s="167"/>
      <c r="CF226" s="166"/>
      <c r="CG226" s="168"/>
      <c r="CH226" s="147"/>
      <c r="CI226" s="148"/>
      <c r="CJ226" s="147"/>
      <c r="CK226" s="149"/>
      <c r="CL226" s="51"/>
      <c r="CM226" s="12"/>
      <c r="CN226" s="249"/>
      <c r="CO226" s="249"/>
    </row>
    <row r="227" spans="1:119">
      <c r="A227" s="272">
        <v>226</v>
      </c>
      <c r="B227" s="1"/>
      <c r="C227" s="581"/>
      <c r="D227" s="10"/>
      <c r="E227" s="30"/>
      <c r="F227" s="9"/>
      <c r="G227" s="26"/>
      <c r="H227" s="9"/>
      <c r="I227" s="30"/>
      <c r="J227" s="10"/>
      <c r="K227" s="26"/>
      <c r="L227" s="10"/>
      <c r="M227" s="30"/>
      <c r="N227" s="10"/>
      <c r="O227" s="26"/>
      <c r="P227" s="10"/>
      <c r="Q227" s="30"/>
      <c r="R227" s="10"/>
      <c r="S227" s="26"/>
      <c r="T227" s="10"/>
      <c r="U227" s="30"/>
      <c r="V227" s="1"/>
      <c r="W227" s="28"/>
      <c r="X227" s="1"/>
      <c r="Y227" s="32"/>
      <c r="Z227" s="10"/>
      <c r="AA227" s="26"/>
      <c r="AB227" s="10"/>
      <c r="AC227" s="30"/>
      <c r="AD227" s="10"/>
      <c r="AE227" s="26"/>
      <c r="AF227" s="10"/>
      <c r="AG227" s="30"/>
      <c r="AH227" s="1"/>
      <c r="AI227" s="28"/>
      <c r="AJ227" s="1"/>
      <c r="AK227" s="32"/>
      <c r="AL227" s="9"/>
      <c r="AM227" s="26"/>
      <c r="AN227" s="10"/>
      <c r="AO227" s="30"/>
      <c r="AP227" s="42"/>
      <c r="AQ227" s="43"/>
      <c r="AR227" s="42"/>
      <c r="AS227" s="44"/>
      <c r="AT227" s="55"/>
      <c r="AU227" s="57"/>
      <c r="AV227" s="55"/>
      <c r="AW227" s="53"/>
      <c r="AX227" s="117"/>
      <c r="AY227" s="36"/>
      <c r="AZ227" s="117"/>
      <c r="BA227" s="37"/>
      <c r="BB227" s="42"/>
      <c r="BC227" s="43"/>
      <c r="BD227" s="42"/>
      <c r="BE227" s="44"/>
      <c r="BF227" s="55"/>
      <c r="BG227" s="57"/>
      <c r="BH227" s="55"/>
      <c r="BI227" s="53"/>
      <c r="BJ227" s="35"/>
      <c r="BK227" s="36"/>
      <c r="BL227" s="35"/>
      <c r="BM227" s="37"/>
      <c r="BN227" s="11"/>
      <c r="BO227" s="28"/>
      <c r="BP227" s="11"/>
      <c r="BQ227" s="32"/>
      <c r="BR227" s="9"/>
      <c r="BS227" s="26"/>
      <c r="BT227" s="9"/>
      <c r="BU227" s="30"/>
      <c r="BV227" s="131"/>
      <c r="BW227" s="132"/>
      <c r="BX227" s="131"/>
      <c r="BY227" s="133"/>
      <c r="BZ227" s="131"/>
      <c r="CA227" s="132"/>
      <c r="CB227" s="131"/>
      <c r="CC227" s="133"/>
      <c r="CD227" s="166"/>
      <c r="CE227" s="167"/>
      <c r="CF227" s="166"/>
      <c r="CG227" s="168"/>
      <c r="CH227" s="147"/>
      <c r="CI227" s="148"/>
      <c r="CJ227" s="147"/>
      <c r="CK227" s="149"/>
      <c r="CL227" s="51"/>
      <c r="CM227" s="12"/>
      <c r="CN227" s="249"/>
      <c r="CO227" s="249"/>
    </row>
    <row r="228" spans="1:119">
      <c r="A228" s="1">
        <v>227</v>
      </c>
      <c r="B228" s="1"/>
      <c r="C228" s="581"/>
      <c r="D228" s="10"/>
      <c r="E228" s="30"/>
      <c r="F228" s="9"/>
      <c r="G228" s="26"/>
      <c r="H228" s="9"/>
      <c r="I228" s="30"/>
      <c r="J228" s="10"/>
      <c r="K228" s="26"/>
      <c r="L228" s="10"/>
      <c r="M228" s="30"/>
      <c r="N228" s="10"/>
      <c r="O228" s="26"/>
      <c r="P228" s="10"/>
      <c r="Q228" s="30"/>
      <c r="R228" s="10"/>
      <c r="S228" s="26"/>
      <c r="T228" s="10"/>
      <c r="U228" s="30"/>
      <c r="V228" s="1"/>
      <c r="W228" s="28"/>
      <c r="X228" s="1"/>
      <c r="Y228" s="32"/>
      <c r="Z228" s="10"/>
      <c r="AA228" s="26"/>
      <c r="AB228" s="10"/>
      <c r="AC228" s="30"/>
      <c r="AD228" s="10"/>
      <c r="AE228" s="26"/>
      <c r="AF228" s="10"/>
      <c r="AG228" s="30"/>
      <c r="AH228" s="1"/>
      <c r="AI228" s="28"/>
      <c r="AJ228" s="1"/>
      <c r="AK228" s="32"/>
      <c r="AL228" s="9"/>
      <c r="AM228" s="26"/>
      <c r="AN228" s="10"/>
      <c r="AO228" s="30"/>
      <c r="AP228" s="42"/>
      <c r="AQ228" s="43"/>
      <c r="AR228" s="42"/>
      <c r="AS228" s="44"/>
      <c r="AT228" s="55"/>
      <c r="AU228" s="57"/>
      <c r="AV228" s="55"/>
      <c r="AW228" s="53"/>
      <c r="AX228" s="117"/>
      <c r="AY228" s="36"/>
      <c r="AZ228" s="117"/>
      <c r="BA228" s="37"/>
      <c r="BB228" s="42"/>
      <c r="BC228" s="43"/>
      <c r="BD228" s="42"/>
      <c r="BE228" s="44"/>
      <c r="BF228" s="55"/>
      <c r="BG228" s="57"/>
      <c r="BH228" s="55"/>
      <c r="BI228" s="53"/>
      <c r="BJ228" s="35"/>
      <c r="BK228" s="36"/>
      <c r="BL228" s="35"/>
      <c r="BM228" s="37"/>
      <c r="BN228" s="11"/>
      <c r="BO228" s="28"/>
      <c r="BP228" s="11"/>
      <c r="BQ228" s="32"/>
      <c r="BR228" s="9"/>
      <c r="BS228" s="26"/>
      <c r="BT228" s="9"/>
      <c r="BU228" s="30"/>
      <c r="BV228" s="131"/>
      <c r="BW228" s="132"/>
      <c r="BX228" s="131"/>
      <c r="BY228" s="133"/>
      <c r="BZ228" s="131"/>
      <c r="CA228" s="132"/>
      <c r="CB228" s="131"/>
      <c r="CC228" s="133"/>
      <c r="CD228" s="166"/>
      <c r="CE228" s="167"/>
      <c r="CF228" s="166"/>
      <c r="CG228" s="168"/>
      <c r="CH228" s="147"/>
      <c r="CI228" s="148"/>
      <c r="CJ228" s="147"/>
      <c r="CK228" s="149"/>
      <c r="CL228" s="51"/>
      <c r="CM228" s="12"/>
      <c r="CN228" s="249"/>
      <c r="CO228" s="249"/>
    </row>
    <row r="229" spans="1:119" s="101" customFormat="1">
      <c r="A229" s="272">
        <v>228</v>
      </c>
      <c r="B229" s="1"/>
      <c r="C229" s="581"/>
      <c r="D229" s="83"/>
      <c r="E229" s="84"/>
      <c r="F229" s="85"/>
      <c r="G229" s="82"/>
      <c r="H229" s="85"/>
      <c r="I229" s="84"/>
      <c r="J229" s="83"/>
      <c r="K229" s="82"/>
      <c r="L229" s="83"/>
      <c r="M229" s="84"/>
      <c r="N229" s="83"/>
      <c r="O229" s="82"/>
      <c r="P229" s="83"/>
      <c r="Q229" s="84"/>
      <c r="R229" s="83"/>
      <c r="S229" s="82"/>
      <c r="T229" s="83"/>
      <c r="U229" s="84"/>
      <c r="V229" s="250"/>
      <c r="W229" s="86"/>
      <c r="X229" s="250"/>
      <c r="Y229" s="87"/>
      <c r="Z229" s="83"/>
      <c r="AA229" s="82"/>
      <c r="AB229" s="83"/>
      <c r="AC229" s="84"/>
      <c r="AD229" s="83"/>
      <c r="AE229" s="82"/>
      <c r="AF229" s="83"/>
      <c r="AG229" s="84"/>
      <c r="AH229" s="250"/>
      <c r="AI229" s="86"/>
      <c r="AJ229" s="250"/>
      <c r="AK229" s="87"/>
      <c r="AL229" s="85"/>
      <c r="AM229" s="82"/>
      <c r="AN229" s="83"/>
      <c r="AO229" s="84"/>
      <c r="AP229" s="89"/>
      <c r="AQ229" s="90"/>
      <c r="AR229" s="89"/>
      <c r="AS229" s="91"/>
      <c r="AT229" s="92"/>
      <c r="AU229" s="93"/>
      <c r="AV229" s="92"/>
      <c r="AW229" s="94"/>
      <c r="AX229" s="118"/>
      <c r="AY229" s="96"/>
      <c r="AZ229" s="118"/>
      <c r="BA229" s="97"/>
      <c r="BB229" s="89"/>
      <c r="BC229" s="90"/>
      <c r="BD229" s="89"/>
      <c r="BE229" s="91"/>
      <c r="BF229" s="92"/>
      <c r="BG229" s="93"/>
      <c r="BH229" s="92"/>
      <c r="BI229" s="94"/>
      <c r="BJ229" s="95"/>
      <c r="BK229" s="96"/>
      <c r="BL229" s="95"/>
      <c r="BM229" s="97"/>
      <c r="BN229" s="88"/>
      <c r="BO229" s="86"/>
      <c r="BP229" s="88"/>
      <c r="BQ229" s="87"/>
      <c r="BR229" s="85"/>
      <c r="BS229" s="82"/>
      <c r="BT229" s="85"/>
      <c r="BU229" s="84"/>
      <c r="BV229" s="134"/>
      <c r="BW229" s="135"/>
      <c r="BX229" s="134"/>
      <c r="BY229" s="136"/>
      <c r="BZ229" s="134"/>
      <c r="CA229" s="135"/>
      <c r="CB229" s="134"/>
      <c r="CC229" s="136"/>
      <c r="CD229" s="169"/>
      <c r="CE229" s="170"/>
      <c r="CF229" s="169"/>
      <c r="CG229" s="171"/>
      <c r="CH229" s="150"/>
      <c r="CI229" s="151"/>
      <c r="CJ229" s="150"/>
      <c r="CK229" s="152"/>
      <c r="CL229" s="98"/>
      <c r="CM229" s="99"/>
      <c r="CN229" s="100"/>
      <c r="CO229" s="100"/>
      <c r="CP229" s="85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</row>
    <row r="230" spans="1:119">
      <c r="A230" s="1">
        <v>229</v>
      </c>
      <c r="B230" s="1"/>
      <c r="C230" s="10"/>
      <c r="D230" s="10"/>
      <c r="E230" s="30"/>
      <c r="F230" s="9"/>
      <c r="G230" s="26"/>
      <c r="H230" s="9"/>
      <c r="I230" s="30"/>
      <c r="J230" s="10"/>
      <c r="K230" s="26"/>
      <c r="L230" s="10"/>
      <c r="M230" s="30"/>
      <c r="N230" s="10"/>
      <c r="O230" s="26"/>
      <c r="P230" s="10"/>
      <c r="Q230" s="30"/>
      <c r="R230" s="10"/>
      <c r="S230" s="26"/>
      <c r="T230" s="10"/>
      <c r="U230" s="30"/>
      <c r="V230" s="1"/>
      <c r="W230" s="28"/>
      <c r="X230" s="1"/>
      <c r="Y230" s="32"/>
      <c r="Z230" s="10"/>
      <c r="AA230" s="26"/>
      <c r="AB230" s="10"/>
      <c r="AC230" s="30"/>
      <c r="AD230" s="10"/>
      <c r="AE230" s="26"/>
      <c r="AF230" s="10"/>
      <c r="AG230" s="30"/>
      <c r="AH230" s="1"/>
      <c r="AI230" s="28"/>
      <c r="AJ230" s="1"/>
      <c r="AK230" s="32"/>
      <c r="AL230" s="9"/>
      <c r="AM230" s="26"/>
      <c r="AN230" s="10"/>
      <c r="AO230" s="30"/>
      <c r="AP230" s="42"/>
      <c r="AQ230" s="43"/>
      <c r="AR230" s="42"/>
      <c r="AS230" s="44"/>
      <c r="AT230" s="55"/>
      <c r="AU230" s="57"/>
      <c r="AV230" s="55"/>
      <c r="AW230" s="53"/>
      <c r="AX230" s="117"/>
      <c r="AY230" s="36"/>
      <c r="AZ230" s="117"/>
      <c r="BA230" s="37"/>
      <c r="BB230" s="42"/>
      <c r="BC230" s="43"/>
      <c r="BD230" s="42"/>
      <c r="BE230" s="44"/>
      <c r="BF230" s="55"/>
      <c r="BG230" s="57"/>
      <c r="BH230" s="55"/>
      <c r="BI230" s="53"/>
      <c r="BJ230" s="35"/>
      <c r="BK230" s="36"/>
      <c r="BL230" s="35"/>
      <c r="BM230" s="37"/>
      <c r="BN230" s="11"/>
      <c r="BO230" s="28"/>
      <c r="BP230" s="11"/>
      <c r="BQ230" s="32"/>
      <c r="BR230" s="9"/>
      <c r="BS230" s="26"/>
      <c r="BT230" s="9"/>
      <c r="BU230" s="30"/>
      <c r="BV230" s="131"/>
      <c r="BW230" s="132"/>
      <c r="BX230" s="131"/>
      <c r="BY230" s="133"/>
      <c r="BZ230" s="131"/>
      <c r="CA230" s="132"/>
      <c r="CB230" s="131"/>
      <c r="CC230" s="133"/>
      <c r="CD230" s="166"/>
      <c r="CE230" s="167"/>
      <c r="CF230" s="166"/>
      <c r="CG230" s="168"/>
      <c r="CH230" s="147"/>
      <c r="CI230" s="148"/>
      <c r="CJ230" s="147"/>
      <c r="CK230" s="149"/>
      <c r="CL230" s="51"/>
      <c r="CM230" s="12"/>
      <c r="CN230" s="267"/>
      <c r="CO230" s="267"/>
    </row>
    <row r="231" spans="1:119">
      <c r="A231" s="272">
        <v>230</v>
      </c>
      <c r="B231" s="1"/>
      <c r="C231" s="538"/>
      <c r="D231" s="10"/>
      <c r="E231" s="30"/>
      <c r="F231" s="9"/>
      <c r="G231" s="26"/>
      <c r="H231" s="9"/>
      <c r="I231" s="30"/>
      <c r="J231" s="10"/>
      <c r="K231" s="26"/>
      <c r="L231" s="10"/>
      <c r="M231" s="30"/>
      <c r="N231" s="10"/>
      <c r="O231" s="26"/>
      <c r="P231" s="10"/>
      <c r="Q231" s="30"/>
      <c r="R231" s="10"/>
      <c r="S231" s="26"/>
      <c r="T231" s="10"/>
      <c r="U231" s="30"/>
      <c r="V231" s="1"/>
      <c r="W231" s="28"/>
      <c r="X231" s="1"/>
      <c r="Y231" s="32"/>
      <c r="Z231" s="10"/>
      <c r="AA231" s="26"/>
      <c r="AB231" s="10"/>
      <c r="AC231" s="30"/>
      <c r="AD231" s="10"/>
      <c r="AE231" s="26"/>
      <c r="AF231" s="10"/>
      <c r="AG231" s="30"/>
      <c r="AH231" s="1"/>
      <c r="AI231" s="28"/>
      <c r="AJ231" s="1"/>
      <c r="AK231" s="32"/>
      <c r="AL231" s="9"/>
      <c r="AM231" s="26"/>
      <c r="AN231" s="10"/>
      <c r="AO231" s="30"/>
      <c r="AP231" s="42"/>
      <c r="AQ231" s="43"/>
      <c r="AR231" s="42"/>
      <c r="AS231" s="44"/>
      <c r="AT231" s="55"/>
      <c r="AU231" s="57"/>
      <c r="AV231" s="55"/>
      <c r="AW231" s="53"/>
      <c r="AX231" s="117"/>
      <c r="AY231" s="36"/>
      <c r="AZ231" s="117"/>
      <c r="BA231" s="37"/>
      <c r="BB231" s="42"/>
      <c r="BC231" s="43"/>
      <c r="BD231" s="42"/>
      <c r="BE231" s="44"/>
      <c r="BF231" s="55"/>
      <c r="BG231" s="57"/>
      <c r="BH231" s="55"/>
      <c r="BI231" s="53"/>
      <c r="BJ231" s="35"/>
      <c r="BK231" s="36"/>
      <c r="BL231" s="35"/>
      <c r="BM231" s="37"/>
      <c r="BN231" s="11"/>
      <c r="BO231" s="28"/>
      <c r="BP231" s="11"/>
      <c r="BQ231" s="32"/>
      <c r="BR231" s="9"/>
      <c r="BS231" s="26"/>
      <c r="BT231" s="9"/>
      <c r="BU231" s="30"/>
      <c r="BV231" s="131"/>
      <c r="BW231" s="132"/>
      <c r="BX231" s="131"/>
      <c r="BY231" s="133"/>
      <c r="BZ231" s="131"/>
      <c r="CA231" s="132"/>
      <c r="CB231" s="131"/>
      <c r="CC231" s="133"/>
      <c r="CD231" s="166"/>
      <c r="CE231" s="167"/>
      <c r="CF231" s="166"/>
      <c r="CG231" s="168"/>
      <c r="CH231" s="147"/>
      <c r="CI231" s="148"/>
      <c r="CJ231" s="147"/>
      <c r="CK231" s="149"/>
      <c r="CL231" s="51"/>
      <c r="CM231" s="12"/>
      <c r="CN231" s="249"/>
      <c r="CO231" s="249"/>
    </row>
    <row r="232" spans="1:119">
      <c r="A232" s="1">
        <v>231</v>
      </c>
      <c r="B232" s="1"/>
      <c r="C232" s="581"/>
      <c r="D232" s="10"/>
      <c r="E232" s="30"/>
      <c r="F232" s="9"/>
      <c r="G232" s="26"/>
      <c r="H232" s="9"/>
      <c r="I232" s="30"/>
      <c r="J232" s="10"/>
      <c r="K232" s="26"/>
      <c r="L232" s="10"/>
      <c r="M232" s="30"/>
      <c r="N232" s="10"/>
      <c r="O232" s="26"/>
      <c r="P232" s="10"/>
      <c r="Q232" s="30"/>
      <c r="R232" s="10"/>
      <c r="S232" s="26"/>
      <c r="T232" s="10"/>
      <c r="U232" s="30"/>
      <c r="V232" s="1"/>
      <c r="W232" s="28"/>
      <c r="X232" s="1"/>
      <c r="Y232" s="32"/>
      <c r="Z232" s="10"/>
      <c r="AA232" s="26"/>
      <c r="AB232" s="10"/>
      <c r="AC232" s="30"/>
      <c r="AD232" s="10"/>
      <c r="AE232" s="26"/>
      <c r="AF232" s="10"/>
      <c r="AG232" s="30"/>
      <c r="AH232" s="1"/>
      <c r="AI232" s="28"/>
      <c r="AJ232" s="1"/>
      <c r="AK232" s="32"/>
      <c r="AL232" s="9"/>
      <c r="AM232" s="26"/>
      <c r="AN232" s="10"/>
      <c r="AO232" s="30"/>
      <c r="AP232" s="42"/>
      <c r="AQ232" s="43"/>
      <c r="AR232" s="42"/>
      <c r="AS232" s="44"/>
      <c r="AT232" s="55"/>
      <c r="AU232" s="57"/>
      <c r="AV232" s="55"/>
      <c r="AW232" s="53"/>
      <c r="AX232" s="117"/>
      <c r="AY232" s="36"/>
      <c r="AZ232" s="117"/>
      <c r="BA232" s="37"/>
      <c r="BB232" s="42"/>
      <c r="BC232" s="43"/>
      <c r="BD232" s="42"/>
      <c r="BE232" s="44"/>
      <c r="BF232" s="55"/>
      <c r="BG232" s="57"/>
      <c r="BH232" s="55"/>
      <c r="BI232" s="53"/>
      <c r="BJ232" s="35"/>
      <c r="BK232" s="36"/>
      <c r="BL232" s="35"/>
      <c r="BM232" s="37"/>
      <c r="BN232" s="11"/>
      <c r="BO232" s="28"/>
      <c r="BP232" s="11"/>
      <c r="BQ232" s="32"/>
      <c r="BR232" s="9"/>
      <c r="BS232" s="26"/>
      <c r="BT232" s="9"/>
      <c r="BU232" s="30"/>
      <c r="BV232" s="131"/>
      <c r="BW232" s="132"/>
      <c r="BX232" s="131"/>
      <c r="BY232" s="133"/>
      <c r="BZ232" s="131"/>
      <c r="CA232" s="132"/>
      <c r="CB232" s="131"/>
      <c r="CC232" s="133"/>
      <c r="CD232" s="166"/>
      <c r="CE232" s="167"/>
      <c r="CF232" s="166"/>
      <c r="CG232" s="168"/>
      <c r="CH232" s="147"/>
      <c r="CI232" s="148"/>
      <c r="CJ232" s="147"/>
      <c r="CK232" s="149"/>
      <c r="CL232" s="51"/>
      <c r="CM232" s="12"/>
      <c r="CN232" s="249"/>
      <c r="CO232" s="249"/>
    </row>
    <row r="233" spans="1:119">
      <c r="A233" s="272">
        <v>232</v>
      </c>
      <c r="B233" s="1"/>
      <c r="C233" s="581"/>
      <c r="D233" s="10"/>
      <c r="E233" s="30"/>
      <c r="F233" s="9"/>
      <c r="G233" s="26"/>
      <c r="H233" s="9"/>
      <c r="I233" s="30"/>
      <c r="J233" s="10"/>
      <c r="K233" s="26"/>
      <c r="L233" s="10"/>
      <c r="M233" s="30"/>
      <c r="N233" s="10"/>
      <c r="O233" s="26"/>
      <c r="P233" s="10"/>
      <c r="Q233" s="30"/>
      <c r="R233" s="10"/>
      <c r="S233" s="26"/>
      <c r="T233" s="10"/>
      <c r="U233" s="30"/>
      <c r="V233" s="1"/>
      <c r="W233" s="28"/>
      <c r="X233" s="1"/>
      <c r="Y233" s="32"/>
      <c r="Z233" s="10"/>
      <c r="AA233" s="26"/>
      <c r="AB233" s="10"/>
      <c r="AC233" s="30"/>
      <c r="AD233" s="10"/>
      <c r="AE233" s="26"/>
      <c r="AF233" s="10"/>
      <c r="AG233" s="30"/>
      <c r="AH233" s="1"/>
      <c r="AI233" s="28"/>
      <c r="AJ233" s="1"/>
      <c r="AK233" s="32"/>
      <c r="AL233" s="9"/>
      <c r="AM233" s="26"/>
      <c r="AN233" s="10"/>
      <c r="AO233" s="30"/>
      <c r="AP233" s="42"/>
      <c r="AQ233" s="43"/>
      <c r="AR233" s="42"/>
      <c r="AS233" s="44"/>
      <c r="AT233" s="55"/>
      <c r="AU233" s="57"/>
      <c r="AV233" s="55"/>
      <c r="AW233" s="53"/>
      <c r="AX233" s="117"/>
      <c r="AY233" s="36"/>
      <c r="AZ233" s="117"/>
      <c r="BA233" s="37"/>
      <c r="BB233" s="42"/>
      <c r="BC233" s="43"/>
      <c r="BD233" s="42"/>
      <c r="BE233" s="44"/>
      <c r="BF233" s="55"/>
      <c r="BG233" s="57"/>
      <c r="BH233" s="55"/>
      <c r="BI233" s="53"/>
      <c r="BJ233" s="35"/>
      <c r="BK233" s="36"/>
      <c r="BL233" s="35"/>
      <c r="BM233" s="37"/>
      <c r="BN233" s="11"/>
      <c r="BO233" s="28"/>
      <c r="BP233" s="11"/>
      <c r="BQ233" s="32"/>
      <c r="BR233" s="9"/>
      <c r="BS233" s="26"/>
      <c r="BT233" s="9"/>
      <c r="BU233" s="30"/>
      <c r="BV233" s="131"/>
      <c r="BW233" s="132"/>
      <c r="BX233" s="131"/>
      <c r="BY233" s="133"/>
      <c r="BZ233" s="131"/>
      <c r="CA233" s="132"/>
      <c r="CB233" s="131"/>
      <c r="CC233" s="133"/>
      <c r="CD233" s="166"/>
      <c r="CE233" s="167"/>
      <c r="CF233" s="166"/>
      <c r="CG233" s="168"/>
      <c r="CH233" s="147"/>
      <c r="CI233" s="148"/>
      <c r="CJ233" s="147"/>
      <c r="CK233" s="149"/>
      <c r="CL233" s="51"/>
      <c r="CM233" s="12"/>
      <c r="CN233" s="249"/>
      <c r="CO233" s="249"/>
    </row>
    <row r="234" spans="1:119">
      <c r="A234" s="1">
        <v>233</v>
      </c>
      <c r="B234" s="1"/>
      <c r="C234" s="581"/>
      <c r="D234" s="10"/>
      <c r="E234" s="30"/>
      <c r="F234" s="9"/>
      <c r="G234" s="26"/>
      <c r="H234" s="9"/>
      <c r="I234" s="30"/>
      <c r="J234" s="10"/>
      <c r="K234" s="26"/>
      <c r="L234" s="10"/>
      <c r="M234" s="30"/>
      <c r="N234" s="10"/>
      <c r="O234" s="26"/>
      <c r="P234" s="10"/>
      <c r="Q234" s="30"/>
      <c r="R234" s="10"/>
      <c r="S234" s="26"/>
      <c r="T234" s="10"/>
      <c r="U234" s="30"/>
      <c r="V234" s="1"/>
      <c r="W234" s="28"/>
      <c r="X234" s="1"/>
      <c r="Y234" s="32"/>
      <c r="Z234" s="10"/>
      <c r="AA234" s="26"/>
      <c r="AB234" s="10"/>
      <c r="AC234" s="30"/>
      <c r="AD234" s="10"/>
      <c r="AE234" s="26"/>
      <c r="AF234" s="10"/>
      <c r="AG234" s="30"/>
      <c r="AH234" s="1"/>
      <c r="AI234" s="28"/>
      <c r="AJ234" s="1"/>
      <c r="AK234" s="32"/>
      <c r="AL234" s="9"/>
      <c r="AM234" s="26"/>
      <c r="AN234" s="10"/>
      <c r="AO234" s="30"/>
      <c r="AP234" s="42"/>
      <c r="AQ234" s="43"/>
      <c r="AR234" s="42"/>
      <c r="AS234" s="44"/>
      <c r="AT234" s="55"/>
      <c r="AU234" s="57"/>
      <c r="AV234" s="55"/>
      <c r="AW234" s="53"/>
      <c r="AX234" s="117"/>
      <c r="AY234" s="36"/>
      <c r="AZ234" s="117"/>
      <c r="BA234" s="37"/>
      <c r="BB234" s="42"/>
      <c r="BC234" s="43"/>
      <c r="BD234" s="42"/>
      <c r="BE234" s="44"/>
      <c r="BF234" s="55"/>
      <c r="BG234" s="57"/>
      <c r="BH234" s="55"/>
      <c r="BI234" s="53"/>
      <c r="BJ234" s="35"/>
      <c r="BK234" s="36"/>
      <c r="BL234" s="35"/>
      <c r="BM234" s="37"/>
      <c r="BN234" s="11"/>
      <c r="BO234" s="28"/>
      <c r="BP234" s="11"/>
      <c r="BQ234" s="32"/>
      <c r="BR234" s="9"/>
      <c r="BS234" s="26"/>
      <c r="BT234" s="9"/>
      <c r="BU234" s="30"/>
      <c r="BV234" s="131"/>
      <c r="BW234" s="132"/>
      <c r="BX234" s="131"/>
      <c r="BY234" s="133"/>
      <c r="BZ234" s="131"/>
      <c r="CA234" s="132"/>
      <c r="CB234" s="131"/>
      <c r="CC234" s="133"/>
      <c r="CD234" s="166"/>
      <c r="CE234" s="167"/>
      <c r="CF234" s="166"/>
      <c r="CG234" s="168"/>
      <c r="CH234" s="147"/>
      <c r="CI234" s="148"/>
      <c r="CJ234" s="147"/>
      <c r="CK234" s="149"/>
      <c r="CL234" s="51"/>
      <c r="CM234" s="12"/>
      <c r="CN234" s="249"/>
      <c r="CO234" s="249"/>
    </row>
    <row r="235" spans="1:119">
      <c r="A235" s="272">
        <v>234</v>
      </c>
      <c r="B235" s="1"/>
      <c r="C235" s="538"/>
      <c r="D235" s="10"/>
      <c r="E235" s="30"/>
      <c r="F235" s="9"/>
      <c r="G235" s="26"/>
      <c r="H235" s="9"/>
      <c r="I235" s="30"/>
      <c r="J235" s="10"/>
      <c r="K235" s="26"/>
      <c r="L235" s="10"/>
      <c r="M235" s="30"/>
      <c r="N235" s="10"/>
      <c r="O235" s="26"/>
      <c r="P235" s="10"/>
      <c r="Q235" s="30"/>
      <c r="R235" s="10"/>
      <c r="S235" s="26"/>
      <c r="T235" s="10"/>
      <c r="U235" s="30"/>
      <c r="V235" s="1"/>
      <c r="W235" s="28"/>
      <c r="X235" s="1"/>
      <c r="Y235" s="32"/>
      <c r="Z235" s="10"/>
      <c r="AA235" s="26"/>
      <c r="AB235" s="10"/>
      <c r="AC235" s="30"/>
      <c r="AD235" s="10"/>
      <c r="AE235" s="26"/>
      <c r="AF235" s="10"/>
      <c r="AG235" s="30"/>
      <c r="AH235" s="1"/>
      <c r="AI235" s="28"/>
      <c r="AJ235" s="1"/>
      <c r="AK235" s="32"/>
      <c r="AL235" s="9"/>
      <c r="AM235" s="26"/>
      <c r="AN235" s="10"/>
      <c r="AO235" s="30"/>
      <c r="AP235" s="42"/>
      <c r="AQ235" s="43"/>
      <c r="AR235" s="42"/>
      <c r="AS235" s="44"/>
      <c r="AT235" s="55"/>
      <c r="AU235" s="57"/>
      <c r="AV235" s="55"/>
      <c r="AW235" s="53"/>
      <c r="AX235" s="117"/>
      <c r="AY235" s="36"/>
      <c r="AZ235" s="117"/>
      <c r="BA235" s="37"/>
      <c r="BB235" s="42"/>
      <c r="BC235" s="43"/>
      <c r="BD235" s="42"/>
      <c r="BE235" s="44"/>
      <c r="BF235" s="55"/>
      <c r="BG235" s="57"/>
      <c r="BH235" s="55"/>
      <c r="BI235" s="53"/>
      <c r="BJ235" s="35"/>
      <c r="BK235" s="36"/>
      <c r="BL235" s="35"/>
      <c r="BM235" s="37"/>
      <c r="BN235" s="11"/>
      <c r="BO235" s="28"/>
      <c r="BP235" s="11"/>
      <c r="BQ235" s="32"/>
      <c r="BR235" s="9"/>
      <c r="BS235" s="26"/>
      <c r="BT235" s="9"/>
      <c r="BU235" s="30"/>
      <c r="BV235" s="131"/>
      <c r="BW235" s="132"/>
      <c r="BX235" s="131"/>
      <c r="BY235" s="133"/>
      <c r="BZ235" s="131"/>
      <c r="CA235" s="132"/>
      <c r="CB235" s="131"/>
      <c r="CC235" s="133"/>
      <c r="CD235" s="166"/>
      <c r="CE235" s="167"/>
      <c r="CF235" s="166"/>
      <c r="CG235" s="168"/>
      <c r="CH235" s="147"/>
      <c r="CI235" s="148"/>
      <c r="CJ235" s="147"/>
      <c r="CK235" s="149"/>
      <c r="CL235" s="51"/>
      <c r="CM235" s="12"/>
      <c r="CN235" s="249"/>
      <c r="CO235" s="249"/>
    </row>
    <row r="236" spans="1:119">
      <c r="A236" s="1">
        <v>235</v>
      </c>
      <c r="B236" s="228"/>
      <c r="C236" s="581"/>
    </row>
    <row r="237" spans="1:119">
      <c r="A237" s="272">
        <v>236</v>
      </c>
      <c r="B237" s="1"/>
      <c r="C237" s="581"/>
    </row>
    <row r="238" spans="1:119">
      <c r="A238" s="1">
        <v>237</v>
      </c>
      <c r="B238" s="1"/>
      <c r="C238" s="581"/>
    </row>
    <row r="239" spans="1:119">
      <c r="A239" s="272">
        <v>238</v>
      </c>
      <c r="B239" s="1"/>
    </row>
    <row r="240" spans="1:119">
      <c r="A240" s="1">
        <v>239</v>
      </c>
      <c r="C240" s="10"/>
    </row>
    <row r="241" spans="1:3">
      <c r="A241" s="272">
        <v>240</v>
      </c>
      <c r="B241" s="1"/>
      <c r="C241" s="10"/>
    </row>
    <row r="242" spans="1:3">
      <c r="A242" s="1">
        <v>241</v>
      </c>
      <c r="B242" s="1"/>
      <c r="C242" s="581"/>
    </row>
    <row r="243" spans="1:3">
      <c r="A243" s="272">
        <v>242</v>
      </c>
      <c r="B243" s="1"/>
      <c r="C243" s="581"/>
    </row>
    <row r="244" spans="1:3">
      <c r="A244" s="1">
        <v>243</v>
      </c>
      <c r="B244" s="1"/>
      <c r="C244" s="581"/>
    </row>
    <row r="245" spans="1:3">
      <c r="A245" s="272">
        <v>244</v>
      </c>
      <c r="B245" s="1"/>
      <c r="C245" s="10"/>
    </row>
    <row r="246" spans="1:3">
      <c r="A246" s="1">
        <v>245</v>
      </c>
      <c r="B246" s="1"/>
      <c r="C246" s="538"/>
    </row>
    <row r="247" spans="1:3">
      <c r="A247" s="272">
        <v>246</v>
      </c>
      <c r="B247" s="1"/>
      <c r="C247" s="581"/>
    </row>
    <row r="248" spans="1:3">
      <c r="A248" s="1">
        <v>247</v>
      </c>
      <c r="B248" s="1"/>
      <c r="C248" s="581"/>
    </row>
    <row r="249" spans="1:3">
      <c r="A249" s="272">
        <v>248</v>
      </c>
      <c r="C249" s="581"/>
    </row>
    <row r="250" spans="1:3">
      <c r="A250" s="1">
        <v>249</v>
      </c>
      <c r="B250" s="1"/>
      <c r="C250" s="538"/>
    </row>
    <row r="251" spans="1:3">
      <c r="A251" s="272">
        <v>250</v>
      </c>
      <c r="B251" s="1"/>
      <c r="C251" s="581"/>
    </row>
    <row r="252" spans="1:3">
      <c r="A252" s="1">
        <v>251</v>
      </c>
      <c r="B252" s="1"/>
      <c r="C252" s="538"/>
    </row>
    <row r="253" spans="1:3">
      <c r="A253" s="272">
        <v>252</v>
      </c>
      <c r="C253" s="581"/>
    </row>
    <row r="254" spans="1:3">
      <c r="A254" s="1">
        <v>253</v>
      </c>
      <c r="B254" s="1"/>
      <c r="C254" s="581"/>
    </row>
    <row r="255" spans="1:3">
      <c r="A255" s="272">
        <v>254</v>
      </c>
      <c r="B255" s="1"/>
      <c r="C255" s="538"/>
    </row>
    <row r="256" spans="1:3">
      <c r="A256" s="1">
        <v>255</v>
      </c>
      <c r="B256" s="424"/>
      <c r="C256" s="581"/>
    </row>
    <row r="257" spans="1:3">
      <c r="A257" s="272">
        <v>256</v>
      </c>
      <c r="B257" s="1"/>
      <c r="C257" s="581"/>
    </row>
    <row r="258" spans="1:3">
      <c r="A258" s="1">
        <v>257</v>
      </c>
      <c r="B258" s="1"/>
      <c r="C258" s="581"/>
    </row>
    <row r="259" spans="1:3">
      <c r="A259" s="272">
        <v>258</v>
      </c>
      <c r="B259" s="1"/>
      <c r="C259" s="581"/>
    </row>
    <row r="260" spans="1:3">
      <c r="A260" s="1">
        <v>259</v>
      </c>
      <c r="B260" s="1"/>
      <c r="C260" s="581"/>
    </row>
    <row r="261" spans="1:3">
      <c r="A261" s="272">
        <v>260</v>
      </c>
      <c r="B261" s="1"/>
      <c r="C261" s="581"/>
    </row>
    <row r="262" spans="1:3">
      <c r="A262" s="1">
        <v>261</v>
      </c>
      <c r="B262" s="1"/>
      <c r="C262" s="10"/>
    </row>
    <row r="263" spans="1:3">
      <c r="A263" s="272">
        <v>262</v>
      </c>
      <c r="C263" s="10"/>
    </row>
    <row r="264" spans="1:3">
      <c r="A264" s="1">
        <v>263</v>
      </c>
      <c r="C264" s="538"/>
    </row>
    <row r="265" spans="1:3">
      <c r="A265" s="272">
        <v>264</v>
      </c>
      <c r="B265" s="425"/>
      <c r="C265" s="10"/>
    </row>
    <row r="266" spans="1:3">
      <c r="A266" s="1">
        <v>265</v>
      </c>
      <c r="B266" s="424"/>
      <c r="C266" s="10"/>
    </row>
    <row r="267" spans="1:3">
      <c r="A267" s="272">
        <v>266</v>
      </c>
      <c r="C267" s="10"/>
    </row>
    <row r="268" spans="1:3">
      <c r="A268" s="1">
        <v>267</v>
      </c>
      <c r="C268" s="581"/>
    </row>
    <row r="269" spans="1:3">
      <c r="A269" s="272">
        <v>268</v>
      </c>
      <c r="B269" s="1"/>
      <c r="C269" s="538"/>
    </row>
    <row r="270" spans="1:3">
      <c r="A270" s="1">
        <v>269</v>
      </c>
      <c r="B270" s="1"/>
      <c r="C270" s="10"/>
    </row>
    <row r="271" spans="1:3">
      <c r="A271" s="272">
        <v>270</v>
      </c>
      <c r="B271" s="1"/>
      <c r="C271" s="538"/>
    </row>
    <row r="272" spans="1:3">
      <c r="A272" s="1">
        <v>271</v>
      </c>
      <c r="B272" s="1"/>
      <c r="C272" s="581"/>
    </row>
    <row r="273" spans="1:3">
      <c r="A273" s="272">
        <v>272</v>
      </c>
      <c r="B273" s="1"/>
      <c r="C273" s="538"/>
    </row>
    <row r="274" spans="1:3">
      <c r="A274" s="1">
        <v>273</v>
      </c>
      <c r="B274" s="1"/>
      <c r="C274" s="581"/>
    </row>
    <row r="275" spans="1:3">
      <c r="A275" s="272">
        <v>274</v>
      </c>
      <c r="B275" s="1"/>
    </row>
    <row r="276" spans="1:3">
      <c r="A276" s="1">
        <v>275</v>
      </c>
      <c r="C276" s="10"/>
    </row>
    <row r="277" spans="1:3">
      <c r="A277" s="272">
        <v>276</v>
      </c>
      <c r="B277" s="1"/>
      <c r="C277" s="581"/>
    </row>
    <row r="278" spans="1:3">
      <c r="A278" s="1">
        <v>277</v>
      </c>
      <c r="B278" s="1"/>
      <c r="C278" s="581"/>
    </row>
    <row r="279" spans="1:3">
      <c r="A279" s="272">
        <v>278</v>
      </c>
      <c r="B279" s="1"/>
      <c r="C279" s="581"/>
    </row>
    <row r="280" spans="1:3">
      <c r="A280" s="1">
        <v>279</v>
      </c>
      <c r="B280" s="1"/>
      <c r="C280" s="10"/>
    </row>
    <row r="281" spans="1:3">
      <c r="A281" s="272">
        <v>280</v>
      </c>
      <c r="B281" s="1"/>
      <c r="C281" s="538"/>
    </row>
    <row r="282" spans="1:3">
      <c r="A282" s="1">
        <v>281</v>
      </c>
      <c r="B282" s="1"/>
      <c r="C282" s="581"/>
    </row>
    <row r="283" spans="1:3">
      <c r="A283" s="272">
        <v>282</v>
      </c>
      <c r="B283" s="1"/>
      <c r="C283" s="581"/>
    </row>
    <row r="284" spans="1:3">
      <c r="A284" s="1">
        <v>283</v>
      </c>
      <c r="B284" s="1"/>
      <c r="C284" s="581"/>
    </row>
    <row r="285" spans="1:3">
      <c r="A285" s="272">
        <v>284</v>
      </c>
      <c r="B285" s="1"/>
      <c r="C285" s="538"/>
    </row>
    <row r="286" spans="1:3">
      <c r="A286" s="1">
        <v>285</v>
      </c>
      <c r="B286" s="228"/>
      <c r="C286" s="581"/>
    </row>
    <row r="287" spans="1:3">
      <c r="A287" s="272">
        <v>286</v>
      </c>
      <c r="B287" s="1"/>
      <c r="C287" s="581"/>
    </row>
    <row r="288" spans="1:3">
      <c r="A288" s="1">
        <v>287</v>
      </c>
      <c r="B288" s="1"/>
      <c r="C288" s="581"/>
    </row>
    <row r="289" spans="2:3">
      <c r="B289" s="1"/>
    </row>
    <row r="290" spans="2:3">
      <c r="C290" s="10"/>
    </row>
    <row r="291" spans="2:3">
      <c r="B291" s="1"/>
      <c r="C291" s="10"/>
    </row>
    <row r="292" spans="2:3">
      <c r="B292" s="1"/>
      <c r="C292" s="581"/>
    </row>
    <row r="293" spans="2:3">
      <c r="B293" s="424"/>
      <c r="C293" s="10"/>
    </row>
    <row r="294" spans="2:3">
      <c r="C294" s="10"/>
    </row>
    <row r="295" spans="2:3">
      <c r="C295" s="581"/>
    </row>
    <row r="296" spans="2:3">
      <c r="B296" s="1"/>
      <c r="C296" s="538"/>
    </row>
    <row r="297" spans="2:3">
      <c r="B297" s="1"/>
      <c r="C297" s="10"/>
    </row>
    <row r="298" spans="2:3">
      <c r="B298" s="1"/>
      <c r="C298" s="538"/>
    </row>
    <row r="299" spans="2:3">
      <c r="B299" s="1"/>
      <c r="C299" s="581"/>
    </row>
    <row r="300" spans="2:3">
      <c r="B300" s="1"/>
      <c r="C300" s="538"/>
    </row>
    <row r="301" spans="2:3">
      <c r="B301" s="1"/>
      <c r="C301" s="581"/>
    </row>
    <row r="302" spans="2:3">
      <c r="B302" s="1"/>
    </row>
    <row r="303" spans="2:3">
      <c r="C303" s="10"/>
    </row>
    <row r="304" spans="2:3">
      <c r="B304" s="1"/>
      <c r="C304" s="581"/>
    </row>
    <row r="305" spans="2:3">
      <c r="B305" s="1"/>
      <c r="C305" s="581"/>
    </row>
    <row r="306" spans="2:3">
      <c r="B306" s="1"/>
      <c r="C306" s="581"/>
    </row>
    <row r="307" spans="2:3">
      <c r="B307" s="1"/>
      <c r="C307" s="10"/>
    </row>
    <row r="308" spans="2:3">
      <c r="B308" s="1"/>
      <c r="C308" s="538"/>
    </row>
    <row r="309" spans="2:3">
      <c r="B309" s="1"/>
      <c r="C309" s="581"/>
    </row>
    <row r="310" spans="2:3">
      <c r="B310" s="1"/>
      <c r="C310" s="581"/>
    </row>
    <row r="311" spans="2:3">
      <c r="B311" s="1"/>
      <c r="C311" s="581"/>
    </row>
    <row r="312" spans="2:3">
      <c r="B312" s="1"/>
      <c r="C312" s="538"/>
    </row>
    <row r="313" spans="2:3">
      <c r="B313" s="228"/>
      <c r="C313" s="581"/>
    </row>
    <row r="314" spans="2:3">
      <c r="B314" s="1"/>
      <c r="C314" s="581"/>
    </row>
    <row r="315" spans="2:3">
      <c r="B315" s="1"/>
      <c r="C315" s="581"/>
    </row>
    <row r="316" spans="2:3">
      <c r="B316" s="1"/>
    </row>
    <row r="317" spans="2:3">
      <c r="C317" s="10"/>
    </row>
    <row r="318" spans="2:3">
      <c r="B318" s="1"/>
      <c r="C318" s="10"/>
    </row>
    <row r="319" spans="2:3">
      <c r="B319" s="1"/>
      <c r="C319" s="581"/>
    </row>
    <row r="320" spans="2:3">
      <c r="B320" s="1"/>
      <c r="C320" s="581"/>
    </row>
    <row r="321" spans="2:3">
      <c r="B321" s="1"/>
      <c r="C321" s="581"/>
    </row>
    <row r="322" spans="2:3">
      <c r="B322" s="1"/>
      <c r="C322" s="581"/>
    </row>
    <row r="323" spans="2:3">
      <c r="B323" s="1"/>
      <c r="C323" s="581"/>
    </row>
    <row r="324" spans="2:3">
      <c r="C324" s="538"/>
    </row>
    <row r="325" spans="2:3">
      <c r="B325" s="1"/>
      <c r="C325" s="538"/>
    </row>
    <row r="326" spans="2:3">
      <c r="B326" s="1"/>
      <c r="C326" s="582"/>
    </row>
    <row r="327" spans="2:3">
      <c r="B327" s="1"/>
      <c r="C327" s="538"/>
    </row>
  </sheetData>
  <autoFilter ref="B1:C288"/>
  <sortState ref="A2:D435">
    <sortCondition descending="1" ref="C1"/>
  </sortState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O26"/>
  <sheetViews>
    <sheetView workbookViewId="0">
      <selection activeCell="C23" sqref="C23"/>
    </sheetView>
  </sheetViews>
  <sheetFormatPr defaultRowHeight="14.25"/>
  <cols>
    <col min="1" max="1" width="2.875" customWidth="1"/>
    <col min="2" max="2" width="11.875" customWidth="1"/>
  </cols>
  <sheetData>
    <row r="1" spans="1:119">
      <c r="A1" t="s">
        <v>145</v>
      </c>
      <c r="B1" t="s">
        <v>1</v>
      </c>
      <c r="C1" t="s">
        <v>146</v>
      </c>
    </row>
    <row r="2" spans="1:119" s="15" customFormat="1" ht="12.75">
      <c r="A2" s="15">
        <v>1</v>
      </c>
      <c r="B2" s="16" t="s">
        <v>32</v>
      </c>
      <c r="C2" s="292">
        <v>866</v>
      </c>
      <c r="D2" s="10"/>
      <c r="E2" s="30"/>
      <c r="F2" s="9"/>
      <c r="G2" s="26"/>
      <c r="H2" s="9"/>
      <c r="I2" s="30"/>
      <c r="J2" s="10"/>
      <c r="K2" s="26"/>
      <c r="L2" s="10"/>
      <c r="M2" s="30"/>
      <c r="N2" s="10"/>
      <c r="O2" s="26"/>
      <c r="P2" s="10"/>
      <c r="Q2" s="30"/>
      <c r="R2" s="10"/>
      <c r="S2" s="26"/>
      <c r="T2" s="10"/>
      <c r="U2" s="30"/>
      <c r="V2" s="1"/>
      <c r="W2" s="28"/>
      <c r="X2" s="1"/>
      <c r="Y2" s="32"/>
      <c r="Z2" s="10"/>
      <c r="AA2" s="26"/>
      <c r="AB2" s="10"/>
      <c r="AC2" s="30"/>
      <c r="AD2" s="10"/>
      <c r="AE2" s="26"/>
      <c r="AF2" s="10"/>
      <c r="AG2" s="30"/>
      <c r="AH2" s="1"/>
      <c r="AI2" s="28"/>
      <c r="AJ2" s="1"/>
      <c r="AK2" s="32"/>
      <c r="AL2" s="9"/>
      <c r="AM2" s="26"/>
      <c r="AN2" s="10"/>
      <c r="AO2" s="30"/>
      <c r="AP2" s="42"/>
      <c r="AQ2" s="43"/>
      <c r="AR2" s="42"/>
      <c r="AS2" s="44"/>
      <c r="AT2" s="55"/>
      <c r="AU2" s="57"/>
      <c r="AV2" s="55"/>
      <c r="AW2" s="53"/>
      <c r="AX2" s="117"/>
      <c r="AY2" s="36"/>
      <c r="AZ2" s="117"/>
      <c r="BA2" s="37"/>
      <c r="BB2" s="42"/>
      <c r="BC2" s="43"/>
      <c r="BD2" s="42"/>
      <c r="BE2" s="44"/>
      <c r="BF2" s="55"/>
      <c r="BG2" s="57"/>
      <c r="BH2" s="55"/>
      <c r="BI2" s="53"/>
      <c r="BJ2" s="35"/>
      <c r="BK2" s="36"/>
      <c r="BL2" s="35"/>
      <c r="BM2" s="37"/>
      <c r="BN2" s="11"/>
      <c r="BO2" s="28"/>
      <c r="BP2" s="11"/>
      <c r="BQ2" s="32"/>
      <c r="BR2" s="9"/>
      <c r="BS2" s="26"/>
      <c r="BT2" s="9"/>
      <c r="BU2" s="30"/>
      <c r="BV2" s="131"/>
      <c r="BW2" s="132"/>
      <c r="BX2" s="131"/>
      <c r="BY2" s="133"/>
      <c r="BZ2" s="131"/>
      <c r="CA2" s="132"/>
      <c r="CB2" s="131"/>
      <c r="CC2" s="133"/>
      <c r="CD2" s="166"/>
      <c r="CE2" s="167"/>
      <c r="CF2" s="166"/>
      <c r="CG2" s="168"/>
      <c r="CH2" s="147"/>
      <c r="CI2" s="148"/>
      <c r="CJ2" s="147"/>
      <c r="CK2" s="149"/>
      <c r="CL2" s="51"/>
      <c r="CM2" s="12"/>
      <c r="CN2" s="267"/>
      <c r="CO2" s="267"/>
      <c r="CP2" s="9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</row>
    <row r="3" spans="1:119" s="15" customFormat="1" ht="12.75">
      <c r="A3" s="15">
        <v>2</v>
      </c>
      <c r="B3" s="16" t="s">
        <v>46</v>
      </c>
      <c r="C3" s="292">
        <v>791.5</v>
      </c>
      <c r="D3" s="10"/>
      <c r="E3" s="30"/>
      <c r="F3" s="9"/>
      <c r="G3" s="26"/>
      <c r="H3" s="9"/>
      <c r="I3" s="30"/>
      <c r="J3" s="10"/>
      <c r="K3" s="26"/>
      <c r="L3" s="10"/>
      <c r="M3" s="30"/>
      <c r="N3" s="10"/>
      <c r="O3" s="26"/>
      <c r="P3" s="10"/>
      <c r="Q3" s="30"/>
      <c r="R3" s="10"/>
      <c r="S3" s="26"/>
      <c r="T3" s="10"/>
      <c r="U3" s="30"/>
      <c r="V3" s="1"/>
      <c r="W3" s="28"/>
      <c r="X3" s="1"/>
      <c r="Y3" s="32"/>
      <c r="Z3" s="10"/>
      <c r="AA3" s="26"/>
      <c r="AB3" s="10"/>
      <c r="AC3" s="30"/>
      <c r="AD3" s="10"/>
      <c r="AE3" s="26"/>
      <c r="AF3" s="10"/>
      <c r="AG3" s="30"/>
      <c r="AH3" s="1"/>
      <c r="AI3" s="28"/>
      <c r="AJ3" s="1"/>
      <c r="AK3" s="32"/>
      <c r="AL3" s="9"/>
      <c r="AM3" s="26"/>
      <c r="AN3" s="10"/>
      <c r="AO3" s="30"/>
      <c r="AP3" s="42"/>
      <c r="AQ3" s="43"/>
      <c r="AR3" s="42"/>
      <c r="AS3" s="44"/>
      <c r="AT3" s="55"/>
      <c r="AU3" s="57"/>
      <c r="AV3" s="55"/>
      <c r="AW3" s="53"/>
      <c r="AX3" s="117"/>
      <c r="AY3" s="36"/>
      <c r="AZ3" s="117"/>
      <c r="BA3" s="37"/>
      <c r="BB3" s="42"/>
      <c r="BC3" s="43"/>
      <c r="BD3" s="42"/>
      <c r="BE3" s="44"/>
      <c r="BF3" s="55"/>
      <c r="BG3" s="57"/>
      <c r="BH3" s="55"/>
      <c r="BI3" s="53"/>
      <c r="BJ3" s="35"/>
      <c r="BK3" s="36"/>
      <c r="BL3" s="35"/>
      <c r="BM3" s="37"/>
      <c r="BN3" s="11"/>
      <c r="BO3" s="28"/>
      <c r="BP3" s="11"/>
      <c r="BQ3" s="32"/>
      <c r="BR3" s="9"/>
      <c r="BS3" s="26"/>
      <c r="BT3" s="9"/>
      <c r="BU3" s="30"/>
      <c r="BV3" s="131"/>
      <c r="BW3" s="132"/>
      <c r="BX3" s="131"/>
      <c r="BY3" s="133"/>
      <c r="BZ3" s="131"/>
      <c r="CA3" s="132"/>
      <c r="CB3" s="131"/>
      <c r="CC3" s="133"/>
      <c r="CD3" s="166"/>
      <c r="CE3" s="167"/>
      <c r="CF3" s="166"/>
      <c r="CG3" s="168"/>
      <c r="CH3" s="147"/>
      <c r="CI3" s="148"/>
      <c r="CJ3" s="147"/>
      <c r="CK3" s="149"/>
      <c r="CL3" s="51"/>
      <c r="CM3" s="12"/>
      <c r="CN3" s="267"/>
      <c r="CO3" s="267"/>
      <c r="CP3" s="9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</row>
    <row r="4" spans="1:119" s="15" customFormat="1" ht="12.75">
      <c r="A4" s="15">
        <v>3</v>
      </c>
      <c r="B4" s="16" t="s">
        <v>50</v>
      </c>
      <c r="C4" s="292">
        <v>788</v>
      </c>
      <c r="D4" s="10"/>
      <c r="E4" s="30"/>
      <c r="F4" s="9"/>
      <c r="G4" s="26"/>
      <c r="H4" s="9"/>
      <c r="I4" s="30"/>
      <c r="J4" s="10"/>
      <c r="K4" s="26"/>
      <c r="L4" s="10"/>
      <c r="M4" s="30"/>
      <c r="N4" s="10"/>
      <c r="O4" s="26"/>
      <c r="P4" s="10"/>
      <c r="Q4" s="30"/>
      <c r="R4" s="10"/>
      <c r="S4" s="26"/>
      <c r="T4" s="10"/>
      <c r="U4" s="30"/>
      <c r="V4" s="1"/>
      <c r="W4" s="28"/>
      <c r="X4" s="1"/>
      <c r="Y4" s="32"/>
      <c r="Z4" s="10"/>
      <c r="AA4" s="26"/>
      <c r="AB4" s="10"/>
      <c r="AC4" s="30"/>
      <c r="AD4" s="10"/>
      <c r="AE4" s="26"/>
      <c r="AF4" s="10"/>
      <c r="AG4" s="30"/>
      <c r="AH4" s="1"/>
      <c r="AI4" s="28"/>
      <c r="AJ4" s="1"/>
      <c r="AK4" s="32"/>
      <c r="AL4" s="9"/>
      <c r="AM4" s="26"/>
      <c r="AN4" s="10"/>
      <c r="AO4" s="30"/>
      <c r="AP4" s="42"/>
      <c r="AQ4" s="43"/>
      <c r="AR4" s="42"/>
      <c r="AS4" s="44"/>
      <c r="AT4" s="55"/>
      <c r="AU4" s="57"/>
      <c r="AV4" s="55"/>
      <c r="AW4" s="53"/>
      <c r="AX4" s="117"/>
      <c r="AY4" s="36"/>
      <c r="AZ4" s="117"/>
      <c r="BA4" s="37"/>
      <c r="BB4" s="42"/>
      <c r="BC4" s="43"/>
      <c r="BD4" s="42"/>
      <c r="BE4" s="44"/>
      <c r="BF4" s="55"/>
      <c r="BG4" s="57"/>
      <c r="BH4" s="55"/>
      <c r="BI4" s="53"/>
      <c r="BJ4" s="35"/>
      <c r="BK4" s="36"/>
      <c r="BL4" s="35"/>
      <c r="BM4" s="37"/>
      <c r="BN4" s="11"/>
      <c r="BO4" s="28"/>
      <c r="BP4" s="11"/>
      <c r="BQ4" s="32"/>
      <c r="BR4" s="9"/>
      <c r="BS4" s="26"/>
      <c r="BT4" s="9"/>
      <c r="BU4" s="30"/>
      <c r="BV4" s="131"/>
      <c r="BW4" s="132"/>
      <c r="BX4" s="131"/>
      <c r="BY4" s="133"/>
      <c r="BZ4" s="131"/>
      <c r="CA4" s="132"/>
      <c r="CB4" s="131"/>
      <c r="CC4" s="133"/>
      <c r="CD4" s="166"/>
      <c r="CE4" s="167"/>
      <c r="CF4" s="166"/>
      <c r="CG4" s="168"/>
      <c r="CH4" s="147"/>
      <c r="CI4" s="148"/>
      <c r="CJ4" s="147"/>
      <c r="CK4" s="149"/>
      <c r="CL4" s="51"/>
      <c r="CM4" s="12"/>
      <c r="CN4" s="267"/>
      <c r="CO4" s="267"/>
      <c r="CP4" s="9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</row>
    <row r="5" spans="1:119" s="15" customFormat="1" ht="12.75">
      <c r="A5" s="15">
        <v>4</v>
      </c>
      <c r="B5" s="16" t="s">
        <v>52</v>
      </c>
      <c r="C5" s="292">
        <v>782.5</v>
      </c>
      <c r="D5" s="10"/>
      <c r="E5" s="30"/>
      <c r="F5" s="9"/>
      <c r="G5" s="26"/>
      <c r="H5" s="9"/>
      <c r="I5" s="30"/>
      <c r="J5" s="10"/>
      <c r="K5" s="26"/>
      <c r="L5" s="10"/>
      <c r="M5" s="30"/>
      <c r="N5" s="10"/>
      <c r="O5" s="26"/>
      <c r="P5" s="10"/>
      <c r="Q5" s="30"/>
      <c r="R5" s="10"/>
      <c r="S5" s="26"/>
      <c r="T5" s="10"/>
      <c r="U5" s="30"/>
      <c r="V5" s="1"/>
      <c r="W5" s="28"/>
      <c r="X5" s="1"/>
      <c r="Y5" s="32"/>
      <c r="Z5" s="10"/>
      <c r="AA5" s="26"/>
      <c r="AB5" s="10"/>
      <c r="AC5" s="30"/>
      <c r="AD5" s="10"/>
      <c r="AE5" s="26"/>
      <c r="AF5" s="10"/>
      <c r="AG5" s="30"/>
      <c r="AH5" s="1"/>
      <c r="AI5" s="28"/>
      <c r="AJ5" s="1"/>
      <c r="AK5" s="32"/>
      <c r="AL5" s="9"/>
      <c r="AM5" s="26"/>
      <c r="AN5" s="10"/>
      <c r="AO5" s="30"/>
      <c r="AP5" s="42"/>
      <c r="AQ5" s="43"/>
      <c r="AR5" s="42"/>
      <c r="AS5" s="44"/>
      <c r="AT5" s="55"/>
      <c r="AU5" s="57"/>
      <c r="AV5" s="55"/>
      <c r="AW5" s="53"/>
      <c r="AX5" s="117"/>
      <c r="AY5" s="36"/>
      <c r="AZ5" s="117"/>
      <c r="BA5" s="37"/>
      <c r="BB5" s="42"/>
      <c r="BC5" s="43"/>
      <c r="BD5" s="42"/>
      <c r="BE5" s="44"/>
      <c r="BF5" s="55"/>
      <c r="BG5" s="57"/>
      <c r="BH5" s="55"/>
      <c r="BI5" s="53"/>
      <c r="BJ5" s="35"/>
      <c r="BK5" s="36"/>
      <c r="BL5" s="35"/>
      <c r="BM5" s="37"/>
      <c r="BN5" s="11"/>
      <c r="BO5" s="28"/>
      <c r="BP5" s="11"/>
      <c r="BQ5" s="32"/>
      <c r="BR5" s="9"/>
      <c r="BS5" s="26"/>
      <c r="BT5" s="9"/>
      <c r="BU5" s="30"/>
      <c r="BV5" s="131"/>
      <c r="BW5" s="132"/>
      <c r="BX5" s="131"/>
      <c r="BY5" s="133"/>
      <c r="BZ5" s="131"/>
      <c r="CA5" s="132"/>
      <c r="CB5" s="131"/>
      <c r="CC5" s="133"/>
      <c r="CD5" s="166"/>
      <c r="CE5" s="167"/>
      <c r="CF5" s="166"/>
      <c r="CG5" s="168"/>
      <c r="CH5" s="147"/>
      <c r="CI5" s="148"/>
      <c r="CJ5" s="147"/>
      <c r="CK5" s="149"/>
      <c r="CL5" s="51"/>
      <c r="CM5" s="12"/>
      <c r="CN5" s="267"/>
      <c r="CO5" s="267"/>
      <c r="CP5" s="9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</row>
    <row r="6" spans="1:119" s="15" customFormat="1" ht="12.75">
      <c r="A6" s="15">
        <v>5</v>
      </c>
      <c r="B6" s="16" t="s">
        <v>33</v>
      </c>
      <c r="C6" s="292">
        <v>780</v>
      </c>
      <c r="D6" s="10"/>
      <c r="E6" s="30"/>
      <c r="F6" s="9"/>
      <c r="G6" s="26"/>
      <c r="H6" s="9"/>
      <c r="I6" s="30"/>
      <c r="J6" s="10"/>
      <c r="K6" s="26"/>
      <c r="L6" s="10"/>
      <c r="M6" s="30"/>
      <c r="N6" s="10"/>
      <c r="O6" s="26"/>
      <c r="P6" s="10"/>
      <c r="Q6" s="30"/>
      <c r="R6" s="10"/>
      <c r="S6" s="26"/>
      <c r="T6" s="10"/>
      <c r="U6" s="30"/>
      <c r="V6" s="1"/>
      <c r="W6" s="28"/>
      <c r="X6" s="1"/>
      <c r="Y6" s="32"/>
      <c r="Z6" s="10"/>
      <c r="AA6" s="26"/>
      <c r="AB6" s="10"/>
      <c r="AC6" s="30"/>
      <c r="AD6" s="10"/>
      <c r="AE6" s="26"/>
      <c r="AF6" s="10"/>
      <c r="AG6" s="30"/>
      <c r="AH6" s="1"/>
      <c r="AI6" s="28"/>
      <c r="AJ6" s="1"/>
      <c r="AK6" s="32"/>
      <c r="AL6" s="9"/>
      <c r="AM6" s="26"/>
      <c r="AN6" s="10"/>
      <c r="AO6" s="30"/>
      <c r="AP6" s="42"/>
      <c r="AQ6" s="43"/>
      <c r="AR6" s="42"/>
      <c r="AS6" s="44"/>
      <c r="AT6" s="55"/>
      <c r="AU6" s="57"/>
      <c r="AV6" s="55"/>
      <c r="AW6" s="53"/>
      <c r="AX6" s="117"/>
      <c r="AY6" s="36"/>
      <c r="AZ6" s="117"/>
      <c r="BA6" s="37"/>
      <c r="BB6" s="42"/>
      <c r="BC6" s="43"/>
      <c r="BD6" s="42"/>
      <c r="BE6" s="44"/>
      <c r="BF6" s="55"/>
      <c r="BG6" s="57"/>
      <c r="BH6" s="55"/>
      <c r="BI6" s="53"/>
      <c r="BJ6" s="35"/>
      <c r="BK6" s="36"/>
      <c r="BL6" s="35"/>
      <c r="BM6" s="37"/>
      <c r="BN6" s="11"/>
      <c r="BO6" s="28"/>
      <c r="BP6" s="11"/>
      <c r="BQ6" s="32"/>
      <c r="BR6" s="9"/>
      <c r="BS6" s="26"/>
      <c r="BT6" s="9"/>
      <c r="BU6" s="30"/>
      <c r="BV6" s="131"/>
      <c r="BW6" s="132"/>
      <c r="BX6" s="131"/>
      <c r="BY6" s="133"/>
      <c r="BZ6" s="131"/>
      <c r="CA6" s="132"/>
      <c r="CB6" s="131"/>
      <c r="CC6" s="133"/>
      <c r="CD6" s="166"/>
      <c r="CE6" s="167"/>
      <c r="CF6" s="166"/>
      <c r="CG6" s="168"/>
      <c r="CH6" s="147"/>
      <c r="CI6" s="148"/>
      <c r="CJ6" s="147"/>
      <c r="CK6" s="149"/>
      <c r="CL6" s="51"/>
      <c r="CM6" s="12"/>
      <c r="CN6" s="267"/>
      <c r="CO6" s="267"/>
      <c r="CP6" s="9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</row>
    <row r="7" spans="1:119" s="15" customFormat="1" ht="12.75">
      <c r="A7" s="15">
        <v>6</v>
      </c>
      <c r="B7" s="16" t="s">
        <v>30</v>
      </c>
      <c r="C7" s="292">
        <v>678</v>
      </c>
      <c r="D7" s="10"/>
      <c r="E7" s="30"/>
      <c r="F7" s="9"/>
      <c r="G7" s="26"/>
      <c r="H7" s="9"/>
      <c r="I7" s="30"/>
      <c r="J7" s="10"/>
      <c r="K7" s="26"/>
      <c r="L7" s="10"/>
      <c r="M7" s="30"/>
      <c r="N7" s="10"/>
      <c r="O7" s="26"/>
      <c r="P7" s="10"/>
      <c r="Q7" s="30"/>
      <c r="R7" s="10"/>
      <c r="S7" s="26"/>
      <c r="T7" s="10"/>
      <c r="U7" s="30"/>
      <c r="V7" s="1"/>
      <c r="W7" s="28"/>
      <c r="X7" s="1"/>
      <c r="Y7" s="32"/>
      <c r="Z7" s="10"/>
      <c r="AA7" s="26"/>
      <c r="AB7" s="10"/>
      <c r="AC7" s="30"/>
      <c r="AD7" s="10"/>
      <c r="AE7" s="26"/>
      <c r="AF7" s="10"/>
      <c r="AG7" s="30"/>
      <c r="AH7" s="1"/>
      <c r="AI7" s="28"/>
      <c r="AJ7" s="1"/>
      <c r="AK7" s="32"/>
      <c r="AL7" s="9"/>
      <c r="AM7" s="26"/>
      <c r="AN7" s="10"/>
      <c r="AO7" s="30"/>
      <c r="AP7" s="42"/>
      <c r="AQ7" s="43"/>
      <c r="AR7" s="42"/>
      <c r="AS7" s="44"/>
      <c r="AT7" s="55"/>
      <c r="AU7" s="57"/>
      <c r="AV7" s="55"/>
      <c r="AW7" s="53"/>
      <c r="AX7" s="117"/>
      <c r="AY7" s="36"/>
      <c r="AZ7" s="117"/>
      <c r="BA7" s="37"/>
      <c r="BB7" s="42"/>
      <c r="BC7" s="43"/>
      <c r="BD7" s="42"/>
      <c r="BE7" s="44"/>
      <c r="BF7" s="55"/>
      <c r="BG7" s="57"/>
      <c r="BH7" s="55"/>
      <c r="BI7" s="53"/>
      <c r="BJ7" s="35"/>
      <c r="BK7" s="36"/>
      <c r="BL7" s="35"/>
      <c r="BM7" s="37"/>
      <c r="BN7" s="11"/>
      <c r="BO7" s="28"/>
      <c r="BP7" s="11"/>
      <c r="BQ7" s="32"/>
      <c r="BR7" s="9"/>
      <c r="BS7" s="26"/>
      <c r="BT7" s="9"/>
      <c r="BU7" s="30"/>
      <c r="BV7" s="131"/>
      <c r="BW7" s="132"/>
      <c r="BX7" s="131"/>
      <c r="BY7" s="133"/>
      <c r="BZ7" s="131"/>
      <c r="CA7" s="132"/>
      <c r="CB7" s="131"/>
      <c r="CC7" s="133"/>
      <c r="CD7" s="166"/>
      <c r="CE7" s="167"/>
      <c r="CF7" s="166"/>
      <c r="CG7" s="168"/>
      <c r="CH7" s="147"/>
      <c r="CI7" s="148"/>
      <c r="CJ7" s="147"/>
      <c r="CK7" s="149"/>
      <c r="CL7" s="51"/>
      <c r="CM7" s="12"/>
      <c r="CN7" s="267"/>
      <c r="CO7" s="267"/>
      <c r="CP7" s="9"/>
      <c r="CQ7" s="14"/>
      <c r="CR7" s="14"/>
      <c r="CS7" s="14"/>
      <c r="CT7" s="14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</row>
    <row r="8" spans="1:119" s="15" customFormat="1" ht="12.75">
      <c r="A8" s="15">
        <v>7</v>
      </c>
      <c r="B8" s="16" t="s">
        <v>49</v>
      </c>
      <c r="C8" s="292">
        <v>594</v>
      </c>
      <c r="D8" s="10"/>
      <c r="E8" s="30"/>
      <c r="F8" s="9"/>
      <c r="G8" s="26"/>
      <c r="H8" s="9"/>
      <c r="I8" s="30"/>
      <c r="J8" s="10"/>
      <c r="K8" s="26"/>
      <c r="L8" s="10"/>
      <c r="M8" s="30"/>
      <c r="N8" s="10"/>
      <c r="O8" s="26"/>
      <c r="P8" s="10"/>
      <c r="Q8" s="30"/>
      <c r="R8" s="10"/>
      <c r="S8" s="26"/>
      <c r="T8" s="10"/>
      <c r="U8" s="30"/>
      <c r="V8" s="1"/>
      <c r="W8" s="28"/>
      <c r="X8" s="1"/>
      <c r="Y8" s="32"/>
      <c r="Z8" s="10"/>
      <c r="AA8" s="26"/>
      <c r="AB8" s="10"/>
      <c r="AC8" s="30"/>
      <c r="AD8" s="10"/>
      <c r="AE8" s="26"/>
      <c r="AF8" s="10"/>
      <c r="AG8" s="30"/>
      <c r="AH8" s="1"/>
      <c r="AI8" s="28"/>
      <c r="AJ8" s="1"/>
      <c r="AK8" s="32"/>
      <c r="AL8" s="9"/>
      <c r="AM8" s="26"/>
      <c r="AN8" s="10"/>
      <c r="AO8" s="30"/>
      <c r="AP8" s="42"/>
      <c r="AQ8" s="43"/>
      <c r="AR8" s="42"/>
      <c r="AS8" s="44"/>
      <c r="AT8" s="55"/>
      <c r="AU8" s="57"/>
      <c r="AV8" s="55"/>
      <c r="AW8" s="53"/>
      <c r="AX8" s="117"/>
      <c r="AY8" s="36"/>
      <c r="AZ8" s="117"/>
      <c r="BA8" s="37"/>
      <c r="BB8" s="42"/>
      <c r="BC8" s="43"/>
      <c r="BD8" s="42"/>
      <c r="BE8" s="44"/>
      <c r="BF8" s="55"/>
      <c r="BG8" s="57"/>
      <c r="BH8" s="55"/>
      <c r="BI8" s="53"/>
      <c r="BJ8" s="35"/>
      <c r="BK8" s="36"/>
      <c r="BL8" s="35"/>
      <c r="BM8" s="37"/>
      <c r="BN8" s="11"/>
      <c r="BO8" s="28"/>
      <c r="BP8" s="11"/>
      <c r="BQ8" s="32"/>
      <c r="BR8" s="9"/>
      <c r="BS8" s="26"/>
      <c r="BT8" s="9"/>
      <c r="BU8" s="30"/>
      <c r="BV8" s="131"/>
      <c r="BW8" s="132"/>
      <c r="BX8" s="131"/>
      <c r="BY8" s="133"/>
      <c r="BZ8" s="131"/>
      <c r="CA8" s="132"/>
      <c r="CB8" s="131"/>
      <c r="CC8" s="133"/>
      <c r="CD8" s="166"/>
      <c r="CE8" s="167"/>
      <c r="CF8" s="166"/>
      <c r="CG8" s="168"/>
      <c r="CH8" s="147"/>
      <c r="CI8" s="148"/>
      <c r="CJ8" s="147"/>
      <c r="CK8" s="149"/>
      <c r="CL8" s="51"/>
      <c r="CM8" s="12"/>
      <c r="CN8" s="267"/>
      <c r="CO8" s="267"/>
      <c r="CP8" s="9"/>
      <c r="CQ8" s="14"/>
      <c r="CR8" s="14"/>
      <c r="CS8" s="14"/>
      <c r="CT8" s="14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</row>
    <row r="9" spans="1:119" s="15" customFormat="1" ht="12.75">
      <c r="A9" s="15">
        <v>8</v>
      </c>
      <c r="B9" s="16" t="s">
        <v>39</v>
      </c>
      <c r="C9" s="292">
        <v>590</v>
      </c>
      <c r="D9" s="10"/>
      <c r="E9" s="30"/>
      <c r="F9" s="9"/>
      <c r="G9" s="26"/>
      <c r="H9" s="9"/>
      <c r="I9" s="30"/>
      <c r="J9" s="10"/>
      <c r="K9" s="26"/>
      <c r="L9" s="10"/>
      <c r="M9" s="30"/>
      <c r="N9" s="10"/>
      <c r="O9" s="26"/>
      <c r="P9" s="10"/>
      <c r="Q9" s="30"/>
      <c r="R9" s="10"/>
      <c r="S9" s="26"/>
      <c r="T9" s="10"/>
      <c r="U9" s="30"/>
      <c r="V9" s="1"/>
      <c r="W9" s="28"/>
      <c r="X9" s="1"/>
      <c r="Y9" s="32"/>
      <c r="Z9" s="10"/>
      <c r="AA9" s="26"/>
      <c r="AB9" s="10"/>
      <c r="AC9" s="30"/>
      <c r="AD9" s="10"/>
      <c r="AE9" s="26"/>
      <c r="AF9" s="10"/>
      <c r="AG9" s="30"/>
      <c r="AH9" s="1"/>
      <c r="AI9" s="28"/>
      <c r="AJ9" s="1"/>
      <c r="AK9" s="32"/>
      <c r="AL9" s="9"/>
      <c r="AM9" s="26"/>
      <c r="AN9" s="10"/>
      <c r="AO9" s="30"/>
      <c r="AP9" s="42"/>
      <c r="AQ9" s="43"/>
      <c r="AR9" s="42"/>
      <c r="AS9" s="44"/>
      <c r="AT9" s="55"/>
      <c r="AU9" s="57"/>
      <c r="AV9" s="55"/>
      <c r="AW9" s="53"/>
      <c r="AX9" s="117"/>
      <c r="AY9" s="36"/>
      <c r="AZ9" s="117"/>
      <c r="BA9" s="37"/>
      <c r="BB9" s="42"/>
      <c r="BC9" s="43"/>
      <c r="BD9" s="42"/>
      <c r="BE9" s="44"/>
      <c r="BF9" s="55"/>
      <c r="BG9" s="57"/>
      <c r="BH9" s="55"/>
      <c r="BI9" s="53"/>
      <c r="BJ9" s="35"/>
      <c r="BK9" s="36"/>
      <c r="BL9" s="35"/>
      <c r="BM9" s="37"/>
      <c r="BN9" s="11"/>
      <c r="BO9" s="28"/>
      <c r="BP9" s="11"/>
      <c r="BQ9" s="32"/>
      <c r="BR9" s="9"/>
      <c r="BS9" s="26"/>
      <c r="BT9" s="9"/>
      <c r="BU9" s="30"/>
      <c r="BV9" s="131"/>
      <c r="BW9" s="132"/>
      <c r="BX9" s="131"/>
      <c r="BY9" s="133"/>
      <c r="BZ9" s="131"/>
      <c r="CA9" s="132"/>
      <c r="CB9" s="131"/>
      <c r="CC9" s="133"/>
      <c r="CD9" s="166"/>
      <c r="CE9" s="167"/>
      <c r="CF9" s="166"/>
      <c r="CG9" s="168"/>
      <c r="CH9" s="147"/>
      <c r="CI9" s="148"/>
      <c r="CJ9" s="147"/>
      <c r="CK9" s="149"/>
      <c r="CL9" s="51"/>
      <c r="CM9" s="12"/>
      <c r="CN9" s="267"/>
      <c r="CO9" s="267"/>
      <c r="CP9" s="9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</row>
    <row r="10" spans="1:119" s="15" customFormat="1" ht="12.75">
      <c r="A10" s="15">
        <v>9</v>
      </c>
      <c r="B10" s="16" t="s">
        <v>31</v>
      </c>
      <c r="C10" s="292">
        <v>563</v>
      </c>
      <c r="D10" s="10"/>
      <c r="E10" s="30"/>
      <c r="F10" s="9"/>
      <c r="G10" s="26"/>
      <c r="H10" s="9"/>
      <c r="I10" s="30"/>
      <c r="J10" s="10"/>
      <c r="K10" s="26"/>
      <c r="L10" s="10"/>
      <c r="M10" s="30"/>
      <c r="N10" s="10"/>
      <c r="O10" s="26"/>
      <c r="P10" s="10"/>
      <c r="Q10" s="30"/>
      <c r="R10" s="10"/>
      <c r="S10" s="26"/>
      <c r="T10" s="10"/>
      <c r="U10" s="30"/>
      <c r="V10" s="1"/>
      <c r="W10" s="28"/>
      <c r="X10" s="1"/>
      <c r="Y10" s="32"/>
      <c r="Z10" s="10"/>
      <c r="AA10" s="26"/>
      <c r="AB10" s="10"/>
      <c r="AC10" s="30"/>
      <c r="AD10" s="10"/>
      <c r="AE10" s="26"/>
      <c r="AF10" s="10"/>
      <c r="AG10" s="30"/>
      <c r="AH10" s="1"/>
      <c r="AI10" s="28"/>
      <c r="AJ10" s="1"/>
      <c r="AK10" s="32"/>
      <c r="AL10" s="9"/>
      <c r="AM10" s="26"/>
      <c r="AN10" s="10"/>
      <c r="AO10" s="30"/>
      <c r="AP10" s="42"/>
      <c r="AQ10" s="43"/>
      <c r="AR10" s="42"/>
      <c r="AS10" s="44"/>
      <c r="AT10" s="55"/>
      <c r="AU10" s="57"/>
      <c r="AV10" s="55"/>
      <c r="AW10" s="53"/>
      <c r="AX10" s="117"/>
      <c r="AY10" s="36"/>
      <c r="AZ10" s="117"/>
      <c r="BA10" s="37"/>
      <c r="BB10" s="42"/>
      <c r="BC10" s="43"/>
      <c r="BD10" s="42"/>
      <c r="BE10" s="44"/>
      <c r="BF10" s="55"/>
      <c r="BG10" s="57"/>
      <c r="BH10" s="55"/>
      <c r="BI10" s="53"/>
      <c r="BJ10" s="35"/>
      <c r="BK10" s="36"/>
      <c r="BL10" s="35"/>
      <c r="BM10" s="37"/>
      <c r="BN10" s="11"/>
      <c r="BO10" s="28"/>
      <c r="BP10" s="11"/>
      <c r="BQ10" s="32"/>
      <c r="BR10" s="9"/>
      <c r="BS10" s="26"/>
      <c r="BT10" s="9"/>
      <c r="BU10" s="30"/>
      <c r="BV10" s="131"/>
      <c r="BW10" s="132"/>
      <c r="BX10" s="131"/>
      <c r="BY10" s="133"/>
      <c r="BZ10" s="131"/>
      <c r="CA10" s="132"/>
      <c r="CB10" s="131"/>
      <c r="CC10" s="133"/>
      <c r="CD10" s="166"/>
      <c r="CE10" s="167"/>
      <c r="CF10" s="166"/>
      <c r="CG10" s="168"/>
      <c r="CH10" s="147"/>
      <c r="CI10" s="148"/>
      <c r="CJ10" s="147"/>
      <c r="CK10" s="149"/>
      <c r="CL10" s="51"/>
      <c r="CM10" s="266"/>
      <c r="CN10" s="267"/>
      <c r="CO10" s="267"/>
      <c r="CP10" s="9"/>
      <c r="CQ10" s="14"/>
      <c r="CR10" s="14"/>
      <c r="CS10" s="14"/>
      <c r="CT10" s="14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4"/>
      <c r="DI10" s="14"/>
      <c r="DJ10" s="14"/>
      <c r="DK10" s="14"/>
      <c r="DL10" s="14"/>
      <c r="DM10" s="14"/>
      <c r="DN10" s="14"/>
      <c r="DO10" s="14"/>
    </row>
    <row r="11" spans="1:119" s="15" customFormat="1" ht="12.75">
      <c r="A11" s="15">
        <v>10</v>
      </c>
      <c r="B11" s="16" t="s">
        <v>43</v>
      </c>
      <c r="C11" s="292">
        <v>534</v>
      </c>
      <c r="D11" s="10"/>
      <c r="E11" s="30"/>
      <c r="F11" s="9"/>
      <c r="G11" s="26"/>
      <c r="H11" s="9"/>
      <c r="I11" s="30"/>
      <c r="J11" s="10"/>
      <c r="K11" s="26"/>
      <c r="L11" s="10"/>
      <c r="M11" s="30"/>
      <c r="N11" s="10"/>
      <c r="O11" s="26"/>
      <c r="P11" s="10"/>
      <c r="Q11" s="30"/>
      <c r="R11" s="10"/>
      <c r="S11" s="26"/>
      <c r="T11" s="10"/>
      <c r="U11" s="30"/>
      <c r="V11" s="1"/>
      <c r="W11" s="28"/>
      <c r="X11" s="1"/>
      <c r="Y11" s="32"/>
      <c r="Z11" s="10"/>
      <c r="AA11" s="26"/>
      <c r="AB11" s="10"/>
      <c r="AC11" s="30"/>
      <c r="AD11" s="10"/>
      <c r="AE11" s="26"/>
      <c r="AF11" s="10"/>
      <c r="AG11" s="30"/>
      <c r="AH11" s="1"/>
      <c r="AI11" s="28"/>
      <c r="AJ11" s="1"/>
      <c r="AK11" s="32"/>
      <c r="AL11" s="9"/>
      <c r="AM11" s="26"/>
      <c r="AN11" s="10"/>
      <c r="AO11" s="30"/>
      <c r="AP11" s="42"/>
      <c r="AQ11" s="43"/>
      <c r="AR11" s="42"/>
      <c r="AS11" s="44"/>
      <c r="AT11" s="55"/>
      <c r="AU11" s="57"/>
      <c r="AV11" s="55"/>
      <c r="AW11" s="53"/>
      <c r="AX11" s="117"/>
      <c r="AY11" s="36"/>
      <c r="AZ11" s="117"/>
      <c r="BA11" s="37"/>
      <c r="BB11" s="42"/>
      <c r="BC11" s="43"/>
      <c r="BD11" s="42"/>
      <c r="BE11" s="44"/>
      <c r="BF11" s="55"/>
      <c r="BG11" s="57"/>
      <c r="BH11" s="55"/>
      <c r="BI11" s="53"/>
      <c r="BJ11" s="35"/>
      <c r="BK11" s="36"/>
      <c r="BL11" s="35"/>
      <c r="BM11" s="37"/>
      <c r="BN11" s="11"/>
      <c r="BO11" s="28"/>
      <c r="BP11" s="11"/>
      <c r="BQ11" s="32"/>
      <c r="BR11" s="9"/>
      <c r="BS11" s="26"/>
      <c r="BT11" s="9"/>
      <c r="BU11" s="30"/>
      <c r="BV11" s="131"/>
      <c r="BW11" s="132"/>
      <c r="BX11" s="131"/>
      <c r="BY11" s="133"/>
      <c r="BZ11" s="131"/>
      <c r="CA11" s="132"/>
      <c r="CB11" s="131"/>
      <c r="CC11" s="133"/>
      <c r="CD11" s="166"/>
      <c r="CE11" s="167"/>
      <c r="CF11" s="166"/>
      <c r="CG11" s="168"/>
      <c r="CH11" s="147"/>
      <c r="CI11" s="148"/>
      <c r="CJ11" s="147"/>
      <c r="CK11" s="149"/>
      <c r="CL11" s="51"/>
      <c r="CM11" s="12"/>
      <c r="CN11" s="267"/>
      <c r="CO11" s="267"/>
      <c r="CP11" s="9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</row>
    <row r="12" spans="1:119" s="15" customFormat="1" ht="12.75">
      <c r="A12" s="15">
        <v>11</v>
      </c>
      <c r="B12" s="16" t="s">
        <v>38</v>
      </c>
      <c r="C12" s="292">
        <v>474</v>
      </c>
      <c r="D12" s="10"/>
      <c r="E12" s="30"/>
      <c r="F12" s="9"/>
      <c r="G12" s="26"/>
      <c r="H12" s="9"/>
      <c r="I12" s="30"/>
      <c r="J12" s="10"/>
      <c r="K12" s="26"/>
      <c r="L12" s="10"/>
      <c r="M12" s="30"/>
      <c r="N12" s="10"/>
      <c r="O12" s="26"/>
      <c r="P12" s="10"/>
      <c r="Q12" s="30"/>
      <c r="R12" s="10"/>
      <c r="S12" s="26"/>
      <c r="T12" s="10"/>
      <c r="U12" s="30"/>
      <c r="V12" s="1"/>
      <c r="W12" s="28"/>
      <c r="X12" s="1"/>
      <c r="Y12" s="32"/>
      <c r="Z12" s="10"/>
      <c r="AA12" s="26"/>
      <c r="AB12" s="10"/>
      <c r="AC12" s="30"/>
      <c r="AD12" s="10"/>
      <c r="AE12" s="26"/>
      <c r="AF12" s="10"/>
      <c r="AG12" s="30"/>
      <c r="AH12" s="1"/>
      <c r="AI12" s="28"/>
      <c r="AJ12" s="1"/>
      <c r="AK12" s="32"/>
      <c r="AL12" s="9"/>
      <c r="AM12" s="26"/>
      <c r="AN12" s="10"/>
      <c r="AO12" s="30"/>
      <c r="AP12" s="42"/>
      <c r="AQ12" s="43"/>
      <c r="AR12" s="42"/>
      <c r="AS12" s="44"/>
      <c r="AT12" s="55"/>
      <c r="AU12" s="57"/>
      <c r="AV12" s="55"/>
      <c r="AW12" s="53"/>
      <c r="AX12" s="117"/>
      <c r="AY12" s="36"/>
      <c r="AZ12" s="117"/>
      <c r="BA12" s="37"/>
      <c r="BB12" s="42"/>
      <c r="BC12" s="43"/>
      <c r="BD12" s="42"/>
      <c r="BE12" s="44"/>
      <c r="BF12" s="55"/>
      <c r="BG12" s="57"/>
      <c r="BH12" s="55"/>
      <c r="BI12" s="53"/>
      <c r="BJ12" s="35"/>
      <c r="BK12" s="36"/>
      <c r="BL12" s="35"/>
      <c r="BM12" s="37"/>
      <c r="BN12" s="11"/>
      <c r="BO12" s="28"/>
      <c r="BP12" s="11"/>
      <c r="BQ12" s="32"/>
      <c r="BR12" s="9"/>
      <c r="BS12" s="26"/>
      <c r="BT12" s="9"/>
      <c r="BU12" s="30"/>
      <c r="BV12" s="131"/>
      <c r="BW12" s="132"/>
      <c r="BX12" s="131"/>
      <c r="BY12" s="133"/>
      <c r="BZ12" s="131"/>
      <c r="CA12" s="132"/>
      <c r="CB12" s="131"/>
      <c r="CC12" s="133"/>
      <c r="CD12" s="166"/>
      <c r="CE12" s="167"/>
      <c r="CF12" s="166"/>
      <c r="CG12" s="168"/>
      <c r="CH12" s="147"/>
      <c r="CI12" s="148"/>
      <c r="CJ12" s="147"/>
      <c r="CK12" s="149"/>
      <c r="CL12" s="51"/>
      <c r="CM12" s="12"/>
      <c r="CN12" s="267"/>
      <c r="CO12" s="267"/>
      <c r="CP12" s="9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</row>
    <row r="13" spans="1:119" s="15" customFormat="1" ht="12.75">
      <c r="A13" s="15">
        <v>12</v>
      </c>
      <c r="B13" s="16" t="s">
        <v>35</v>
      </c>
      <c r="C13" s="292">
        <v>441</v>
      </c>
      <c r="D13" s="10"/>
      <c r="E13" s="30"/>
      <c r="F13" s="9"/>
      <c r="G13" s="26"/>
      <c r="H13" s="9"/>
      <c r="I13" s="30"/>
      <c r="J13" s="10"/>
      <c r="K13" s="26"/>
      <c r="L13" s="10"/>
      <c r="M13" s="30"/>
      <c r="N13" s="10"/>
      <c r="O13" s="26"/>
      <c r="P13" s="10"/>
      <c r="Q13" s="30"/>
      <c r="R13" s="10"/>
      <c r="S13" s="26"/>
      <c r="T13" s="10"/>
      <c r="U13" s="30"/>
      <c r="V13" s="1"/>
      <c r="W13" s="28"/>
      <c r="X13" s="1"/>
      <c r="Y13" s="32"/>
      <c r="Z13" s="10"/>
      <c r="AA13" s="26"/>
      <c r="AB13" s="10"/>
      <c r="AC13" s="30"/>
      <c r="AD13" s="10"/>
      <c r="AE13" s="26"/>
      <c r="AF13" s="10"/>
      <c r="AG13" s="30"/>
      <c r="AH13" s="1"/>
      <c r="AI13" s="28"/>
      <c r="AJ13" s="1"/>
      <c r="AK13" s="32"/>
      <c r="AL13" s="9"/>
      <c r="AM13" s="26"/>
      <c r="AN13" s="10"/>
      <c r="AO13" s="30"/>
      <c r="AP13" s="42"/>
      <c r="AQ13" s="43"/>
      <c r="AR13" s="42"/>
      <c r="AS13" s="44"/>
      <c r="AT13" s="55"/>
      <c r="AU13" s="57"/>
      <c r="AV13" s="55"/>
      <c r="AW13" s="53"/>
      <c r="AX13" s="117"/>
      <c r="AY13" s="36"/>
      <c r="AZ13" s="117"/>
      <c r="BA13" s="37"/>
      <c r="BB13" s="42"/>
      <c r="BC13" s="43"/>
      <c r="BD13" s="42"/>
      <c r="BE13" s="44"/>
      <c r="BF13" s="55"/>
      <c r="BG13" s="57"/>
      <c r="BH13" s="55"/>
      <c r="BI13" s="53"/>
      <c r="BJ13" s="35"/>
      <c r="BK13" s="36"/>
      <c r="BL13" s="35"/>
      <c r="BM13" s="37"/>
      <c r="BN13" s="11"/>
      <c r="BO13" s="28"/>
      <c r="BP13" s="11"/>
      <c r="BQ13" s="32"/>
      <c r="BR13" s="9"/>
      <c r="BS13" s="26"/>
      <c r="BT13" s="9"/>
      <c r="BU13" s="30"/>
      <c r="BV13" s="131"/>
      <c r="BW13" s="132"/>
      <c r="BX13" s="131"/>
      <c r="BY13" s="133"/>
      <c r="BZ13" s="131"/>
      <c r="CA13" s="132"/>
      <c r="CB13" s="131"/>
      <c r="CC13" s="133"/>
      <c r="CD13" s="166"/>
      <c r="CE13" s="167"/>
      <c r="CF13" s="166"/>
      <c r="CG13" s="168"/>
      <c r="CH13" s="147"/>
      <c r="CI13" s="148"/>
      <c r="CJ13" s="147"/>
      <c r="CK13" s="149"/>
      <c r="CL13" s="51"/>
      <c r="CM13" s="266"/>
      <c r="CN13" s="267"/>
      <c r="CO13" s="267"/>
      <c r="CP13" s="9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</row>
    <row r="14" spans="1:119" s="15" customFormat="1" ht="12.75">
      <c r="A14" s="15">
        <v>13</v>
      </c>
      <c r="B14" s="16" t="s">
        <v>41</v>
      </c>
      <c r="C14" s="292">
        <v>436</v>
      </c>
      <c r="D14" s="10"/>
      <c r="E14" s="30"/>
      <c r="F14" s="9"/>
      <c r="G14" s="26"/>
      <c r="H14" s="9"/>
      <c r="I14" s="30"/>
      <c r="J14" s="10"/>
      <c r="K14" s="26"/>
      <c r="L14" s="10"/>
      <c r="M14" s="30"/>
      <c r="N14" s="10"/>
      <c r="O14" s="26"/>
      <c r="P14" s="10"/>
      <c r="Q14" s="30"/>
      <c r="R14" s="10"/>
      <c r="S14" s="26"/>
      <c r="T14" s="10"/>
      <c r="U14" s="30"/>
      <c r="V14" s="1"/>
      <c r="W14" s="28"/>
      <c r="X14" s="1"/>
      <c r="Y14" s="32"/>
      <c r="Z14" s="10"/>
      <c r="AA14" s="26"/>
      <c r="AB14" s="10"/>
      <c r="AC14" s="30"/>
      <c r="AD14" s="10"/>
      <c r="AE14" s="26"/>
      <c r="AF14" s="10"/>
      <c r="AG14" s="30"/>
      <c r="AH14" s="1"/>
      <c r="AI14" s="28"/>
      <c r="AJ14" s="1"/>
      <c r="AK14" s="32"/>
      <c r="AL14" s="9"/>
      <c r="AM14" s="26"/>
      <c r="AN14" s="10"/>
      <c r="AO14" s="30"/>
      <c r="AP14" s="42"/>
      <c r="AQ14" s="43"/>
      <c r="AR14" s="42"/>
      <c r="AS14" s="44"/>
      <c r="AT14" s="55"/>
      <c r="AU14" s="57"/>
      <c r="AV14" s="55"/>
      <c r="AW14" s="53"/>
      <c r="AX14" s="117"/>
      <c r="AY14" s="36"/>
      <c r="AZ14" s="117"/>
      <c r="BA14" s="37"/>
      <c r="BB14" s="42"/>
      <c r="BC14" s="43"/>
      <c r="BD14" s="42"/>
      <c r="BE14" s="44"/>
      <c r="BF14" s="55"/>
      <c r="BG14" s="57"/>
      <c r="BH14" s="55"/>
      <c r="BI14" s="53"/>
      <c r="BJ14" s="35"/>
      <c r="BK14" s="36"/>
      <c r="BL14" s="35"/>
      <c r="BM14" s="37"/>
      <c r="BN14" s="11"/>
      <c r="BO14" s="28"/>
      <c r="BP14" s="11"/>
      <c r="BQ14" s="32"/>
      <c r="BR14" s="9"/>
      <c r="BS14" s="26"/>
      <c r="BT14" s="9"/>
      <c r="BU14" s="30"/>
      <c r="BV14" s="131"/>
      <c r="BW14" s="132"/>
      <c r="BX14" s="131"/>
      <c r="BY14" s="133"/>
      <c r="BZ14" s="131"/>
      <c r="CA14" s="132"/>
      <c r="CB14" s="131"/>
      <c r="CC14" s="133"/>
      <c r="CD14" s="166"/>
      <c r="CE14" s="167"/>
      <c r="CF14" s="166"/>
      <c r="CG14" s="168"/>
      <c r="CH14" s="147"/>
      <c r="CI14" s="148"/>
      <c r="CJ14" s="147"/>
      <c r="CK14" s="149"/>
      <c r="CL14" s="51"/>
      <c r="CM14" s="12"/>
      <c r="CN14" s="267"/>
      <c r="CO14" s="267"/>
      <c r="CP14" s="9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</row>
    <row r="15" spans="1:119" s="15" customFormat="1" ht="12.75">
      <c r="A15" s="15">
        <v>14</v>
      </c>
      <c r="B15" s="20" t="s">
        <v>44</v>
      </c>
      <c r="C15" s="292">
        <v>330</v>
      </c>
      <c r="D15" s="10"/>
      <c r="E15" s="30"/>
      <c r="F15" s="9"/>
      <c r="G15" s="26"/>
      <c r="H15" s="9"/>
      <c r="I15" s="30"/>
      <c r="J15" s="10"/>
      <c r="K15" s="26"/>
      <c r="L15" s="10"/>
      <c r="M15" s="30"/>
      <c r="N15" s="10"/>
      <c r="O15" s="26"/>
      <c r="P15" s="10"/>
      <c r="Q15" s="30"/>
      <c r="R15" s="10"/>
      <c r="S15" s="26"/>
      <c r="T15" s="10"/>
      <c r="U15" s="30"/>
      <c r="V15" s="1"/>
      <c r="W15" s="28"/>
      <c r="X15" s="1"/>
      <c r="Y15" s="32"/>
      <c r="Z15" s="10"/>
      <c r="AA15" s="26"/>
      <c r="AB15" s="10"/>
      <c r="AC15" s="30"/>
      <c r="AD15" s="10"/>
      <c r="AE15" s="26"/>
      <c r="AF15" s="10"/>
      <c r="AG15" s="30"/>
      <c r="AH15" s="1"/>
      <c r="AI15" s="28"/>
      <c r="AJ15" s="1"/>
      <c r="AK15" s="32"/>
      <c r="AL15" s="9"/>
      <c r="AM15" s="26"/>
      <c r="AN15" s="10"/>
      <c r="AO15" s="30"/>
      <c r="AP15" s="42"/>
      <c r="AQ15" s="43"/>
      <c r="AR15" s="42"/>
      <c r="AS15" s="44"/>
      <c r="AT15" s="55"/>
      <c r="AU15" s="57"/>
      <c r="AV15" s="55"/>
      <c r="AW15" s="53"/>
      <c r="AX15" s="117"/>
      <c r="AY15" s="36"/>
      <c r="AZ15" s="117"/>
      <c r="BA15" s="37"/>
      <c r="BB15" s="42"/>
      <c r="BC15" s="43"/>
      <c r="BD15" s="42"/>
      <c r="BE15" s="44"/>
      <c r="BF15" s="55"/>
      <c r="BG15" s="57"/>
      <c r="BH15" s="55"/>
      <c r="BI15" s="53"/>
      <c r="BJ15" s="35"/>
      <c r="BK15" s="36"/>
      <c r="BL15" s="35"/>
      <c r="BM15" s="37"/>
      <c r="BN15" s="11"/>
      <c r="BO15" s="28"/>
      <c r="BP15" s="11"/>
      <c r="BQ15" s="32"/>
      <c r="BR15" s="9"/>
      <c r="BS15" s="26"/>
      <c r="BT15" s="9"/>
      <c r="BU15" s="30"/>
      <c r="BV15" s="131"/>
      <c r="BW15" s="132"/>
      <c r="BX15" s="131"/>
      <c r="BY15" s="133"/>
      <c r="BZ15" s="131"/>
      <c r="CA15" s="132"/>
      <c r="CB15" s="131"/>
      <c r="CC15" s="133"/>
      <c r="CD15" s="166"/>
      <c r="CE15" s="167"/>
      <c r="CF15" s="166"/>
      <c r="CG15" s="168"/>
      <c r="CH15" s="147"/>
      <c r="CI15" s="148"/>
      <c r="CJ15" s="147"/>
      <c r="CK15" s="149"/>
      <c r="CL15" s="51"/>
      <c r="CM15" s="266"/>
      <c r="CN15" s="267"/>
      <c r="CO15" s="267"/>
      <c r="CP15" s="9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</row>
    <row r="16" spans="1:119" s="101" customFormat="1" ht="12.75">
      <c r="A16" s="15">
        <v>15</v>
      </c>
      <c r="B16" s="16" t="s">
        <v>36</v>
      </c>
      <c r="C16" s="292">
        <v>315</v>
      </c>
      <c r="D16" s="264"/>
      <c r="E16" s="84"/>
      <c r="F16" s="85"/>
      <c r="G16" s="82"/>
      <c r="H16" s="85"/>
      <c r="I16" s="84"/>
      <c r="J16" s="264"/>
      <c r="K16" s="82"/>
      <c r="L16" s="264"/>
      <c r="M16" s="84"/>
      <c r="N16" s="264"/>
      <c r="O16" s="82"/>
      <c r="P16" s="264"/>
      <c r="Q16" s="84"/>
      <c r="R16" s="264"/>
      <c r="S16" s="82"/>
      <c r="T16" s="264"/>
      <c r="U16" s="84"/>
      <c r="V16" s="265"/>
      <c r="W16" s="86"/>
      <c r="X16" s="265"/>
      <c r="Y16" s="87"/>
      <c r="Z16" s="264"/>
      <c r="AA16" s="82"/>
      <c r="AB16" s="264"/>
      <c r="AC16" s="84"/>
      <c r="AD16" s="264"/>
      <c r="AE16" s="82"/>
      <c r="AF16" s="264"/>
      <c r="AG16" s="84"/>
      <c r="AH16" s="265"/>
      <c r="AI16" s="86"/>
      <c r="AJ16" s="265"/>
      <c r="AK16" s="87"/>
      <c r="AL16" s="85"/>
      <c r="AM16" s="82"/>
      <c r="AN16" s="264"/>
      <c r="AO16" s="84"/>
      <c r="AP16" s="89"/>
      <c r="AQ16" s="90"/>
      <c r="AR16" s="89"/>
      <c r="AS16" s="91"/>
      <c r="AT16" s="92"/>
      <c r="AU16" s="93"/>
      <c r="AV16" s="92"/>
      <c r="AW16" s="94"/>
      <c r="AX16" s="118"/>
      <c r="AY16" s="96"/>
      <c r="AZ16" s="118"/>
      <c r="BA16" s="97"/>
      <c r="BB16" s="89"/>
      <c r="BC16" s="90"/>
      <c r="BD16" s="89"/>
      <c r="BE16" s="91"/>
      <c r="BF16" s="92"/>
      <c r="BG16" s="93"/>
      <c r="BH16" s="92"/>
      <c r="BI16" s="94"/>
      <c r="BJ16" s="95"/>
      <c r="BK16" s="96"/>
      <c r="BL16" s="95"/>
      <c r="BM16" s="97"/>
      <c r="BN16" s="88"/>
      <c r="BO16" s="86"/>
      <c r="BP16" s="88"/>
      <c r="BQ16" s="87"/>
      <c r="BR16" s="85"/>
      <c r="BS16" s="82"/>
      <c r="BT16" s="85"/>
      <c r="BU16" s="84"/>
      <c r="BV16" s="134"/>
      <c r="BW16" s="135"/>
      <c r="BX16" s="134"/>
      <c r="BY16" s="136"/>
      <c r="BZ16" s="134"/>
      <c r="CA16" s="135"/>
      <c r="CB16" s="134"/>
      <c r="CC16" s="136"/>
      <c r="CD16" s="169"/>
      <c r="CE16" s="170"/>
      <c r="CF16" s="169"/>
      <c r="CG16" s="171"/>
      <c r="CH16" s="150"/>
      <c r="CI16" s="151"/>
      <c r="CJ16" s="150"/>
      <c r="CK16" s="152"/>
      <c r="CL16" s="98"/>
      <c r="CM16" s="99"/>
      <c r="CN16" s="100"/>
      <c r="CO16" s="100"/>
      <c r="CP16" s="85"/>
      <c r="CQ16" s="14"/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4"/>
      <c r="DF16" s="14"/>
      <c r="DG16" s="14"/>
      <c r="DH16" s="14"/>
      <c r="DI16" s="14"/>
      <c r="DJ16" s="14"/>
      <c r="DK16" s="14"/>
      <c r="DL16" s="14"/>
      <c r="DM16" s="14"/>
      <c r="DN16" s="14"/>
      <c r="DO16" s="14"/>
    </row>
    <row r="17" spans="1:119" s="15" customFormat="1" ht="12.75">
      <c r="A17" s="15">
        <v>16</v>
      </c>
      <c r="B17" s="16" t="s">
        <v>37</v>
      </c>
      <c r="C17" s="292">
        <v>259.5</v>
      </c>
      <c r="D17" s="10"/>
      <c r="E17" s="30"/>
      <c r="F17" s="9"/>
      <c r="G17" s="26"/>
      <c r="H17" s="9"/>
      <c r="I17" s="30"/>
      <c r="J17" s="10"/>
      <c r="K17" s="26"/>
      <c r="L17" s="10"/>
      <c r="M17" s="30"/>
      <c r="N17" s="10"/>
      <c r="O17" s="26"/>
      <c r="P17" s="10"/>
      <c r="Q17" s="30"/>
      <c r="R17" s="10"/>
      <c r="S17" s="26"/>
      <c r="T17" s="10"/>
      <c r="U17" s="30"/>
      <c r="V17" s="1"/>
      <c r="W17" s="28"/>
      <c r="X17" s="1"/>
      <c r="Y17" s="32"/>
      <c r="Z17" s="10"/>
      <c r="AA17" s="26"/>
      <c r="AB17" s="10"/>
      <c r="AC17" s="30"/>
      <c r="AD17" s="10"/>
      <c r="AE17" s="26"/>
      <c r="AF17" s="10"/>
      <c r="AG17" s="30"/>
      <c r="AH17" s="1"/>
      <c r="AI17" s="28"/>
      <c r="AJ17" s="1"/>
      <c r="AK17" s="32"/>
      <c r="AL17" s="9"/>
      <c r="AM17" s="26"/>
      <c r="AN17" s="10"/>
      <c r="AO17" s="30"/>
      <c r="AP17" s="42"/>
      <c r="AQ17" s="43"/>
      <c r="AR17" s="42"/>
      <c r="AS17" s="44"/>
      <c r="AT17" s="55"/>
      <c r="AU17" s="57"/>
      <c r="AV17" s="55"/>
      <c r="AW17" s="53"/>
      <c r="AX17" s="117"/>
      <c r="AY17" s="36"/>
      <c r="AZ17" s="117"/>
      <c r="BA17" s="37"/>
      <c r="BB17" s="42"/>
      <c r="BC17" s="43"/>
      <c r="BD17" s="42"/>
      <c r="BE17" s="44"/>
      <c r="BF17" s="55"/>
      <c r="BG17" s="57"/>
      <c r="BH17" s="55"/>
      <c r="BI17" s="53"/>
      <c r="BJ17" s="35"/>
      <c r="BK17" s="36"/>
      <c r="BL17" s="35"/>
      <c r="BM17" s="37"/>
      <c r="BN17" s="11"/>
      <c r="BO17" s="28"/>
      <c r="BP17" s="11"/>
      <c r="BQ17" s="32"/>
      <c r="BR17" s="9"/>
      <c r="BS17" s="26"/>
      <c r="BT17" s="9"/>
      <c r="BU17" s="30"/>
      <c r="BV17" s="131"/>
      <c r="BW17" s="132"/>
      <c r="BX17" s="131"/>
      <c r="BY17" s="133"/>
      <c r="BZ17" s="131"/>
      <c r="CA17" s="132"/>
      <c r="CB17" s="131"/>
      <c r="CC17" s="133"/>
      <c r="CD17" s="166"/>
      <c r="CE17" s="167"/>
      <c r="CF17" s="166"/>
      <c r="CG17" s="168"/>
      <c r="CH17" s="147"/>
      <c r="CI17" s="148"/>
      <c r="CJ17" s="147"/>
      <c r="CK17" s="149"/>
      <c r="CL17" s="51"/>
      <c r="CM17" s="12"/>
      <c r="CN17" s="267"/>
      <c r="CO17" s="267"/>
      <c r="CP17" s="9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</row>
    <row r="18" spans="1:119" s="15" customFormat="1" ht="12.75">
      <c r="A18" s="15">
        <v>17</v>
      </c>
      <c r="B18" s="16" t="s">
        <v>42</v>
      </c>
      <c r="C18" s="292">
        <v>256</v>
      </c>
      <c r="D18" s="10"/>
      <c r="E18" s="30"/>
      <c r="F18" s="9"/>
      <c r="G18" s="26"/>
      <c r="H18" s="9"/>
      <c r="I18" s="30"/>
      <c r="J18" s="10"/>
      <c r="K18" s="26"/>
      <c r="L18" s="10"/>
      <c r="M18" s="30"/>
      <c r="N18" s="10"/>
      <c r="O18" s="26"/>
      <c r="P18" s="10"/>
      <c r="Q18" s="30"/>
      <c r="R18" s="10"/>
      <c r="S18" s="26"/>
      <c r="T18" s="10"/>
      <c r="U18" s="30"/>
      <c r="V18" s="1"/>
      <c r="W18" s="28"/>
      <c r="X18" s="1"/>
      <c r="Y18" s="32"/>
      <c r="Z18" s="10"/>
      <c r="AA18" s="26"/>
      <c r="AB18" s="10"/>
      <c r="AC18" s="30"/>
      <c r="AD18" s="10"/>
      <c r="AE18" s="26"/>
      <c r="AF18" s="10"/>
      <c r="AG18" s="30"/>
      <c r="AH18" s="1"/>
      <c r="AI18" s="28"/>
      <c r="AJ18" s="1"/>
      <c r="AK18" s="32"/>
      <c r="AL18" s="9"/>
      <c r="AM18" s="26"/>
      <c r="AN18" s="10"/>
      <c r="AO18" s="30"/>
      <c r="AP18" s="42"/>
      <c r="AQ18" s="43"/>
      <c r="AR18" s="42"/>
      <c r="AS18" s="44"/>
      <c r="AT18" s="55"/>
      <c r="AU18" s="57"/>
      <c r="AV18" s="55"/>
      <c r="AW18" s="53"/>
      <c r="AX18" s="117"/>
      <c r="AY18" s="36"/>
      <c r="AZ18" s="117"/>
      <c r="BA18" s="37"/>
      <c r="BB18" s="42"/>
      <c r="BC18" s="43"/>
      <c r="BD18" s="42"/>
      <c r="BE18" s="44"/>
      <c r="BF18" s="55"/>
      <c r="BG18" s="57"/>
      <c r="BH18" s="55"/>
      <c r="BI18" s="53"/>
      <c r="BJ18" s="35"/>
      <c r="BK18" s="36"/>
      <c r="BL18" s="35"/>
      <c r="BM18" s="37"/>
      <c r="BN18" s="11"/>
      <c r="BO18" s="28"/>
      <c r="BP18" s="11"/>
      <c r="BQ18" s="32"/>
      <c r="BR18" s="9"/>
      <c r="BS18" s="26"/>
      <c r="BT18" s="9"/>
      <c r="BU18" s="30"/>
      <c r="BV18" s="131"/>
      <c r="BW18" s="132"/>
      <c r="BX18" s="131"/>
      <c r="BY18" s="133"/>
      <c r="BZ18" s="131"/>
      <c r="CA18" s="132"/>
      <c r="CB18" s="131"/>
      <c r="CC18" s="133"/>
      <c r="CD18" s="166"/>
      <c r="CE18" s="167"/>
      <c r="CF18" s="166"/>
      <c r="CG18" s="168"/>
      <c r="CH18" s="147"/>
      <c r="CI18" s="148"/>
      <c r="CJ18" s="147"/>
      <c r="CK18" s="149"/>
      <c r="CL18" s="51"/>
      <c r="CM18" s="12"/>
      <c r="CN18" s="267"/>
      <c r="CO18" s="267"/>
      <c r="CP18" s="9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</row>
    <row r="19" spans="1:119" s="15" customFormat="1" ht="12.75">
      <c r="A19" s="15">
        <v>18</v>
      </c>
      <c r="B19" s="16" t="s">
        <v>34</v>
      </c>
      <c r="C19" s="292">
        <v>245</v>
      </c>
      <c r="D19" s="22"/>
      <c r="E19" s="31"/>
      <c r="F19" s="21"/>
      <c r="G19" s="27"/>
      <c r="H19" s="21"/>
      <c r="I19" s="31"/>
      <c r="J19" s="22"/>
      <c r="K19" s="27"/>
      <c r="L19" s="22"/>
      <c r="M19" s="31"/>
      <c r="N19" s="22"/>
      <c r="O19" s="27"/>
      <c r="P19" s="22"/>
      <c r="Q19" s="31"/>
      <c r="R19" s="22"/>
      <c r="S19" s="27"/>
      <c r="T19" s="22"/>
      <c r="U19" s="31"/>
      <c r="W19" s="29"/>
      <c r="Y19" s="33"/>
      <c r="Z19" s="22"/>
      <c r="AA19" s="27"/>
      <c r="AB19" s="22"/>
      <c r="AC19" s="31"/>
      <c r="AD19" s="22"/>
      <c r="AE19" s="27"/>
      <c r="AF19" s="22"/>
      <c r="AG19" s="31"/>
      <c r="AI19" s="29"/>
      <c r="AK19" s="33"/>
      <c r="AL19" s="21"/>
      <c r="AM19" s="27"/>
      <c r="AN19" s="22"/>
      <c r="AO19" s="31"/>
      <c r="AP19" s="45"/>
      <c r="AQ19" s="46"/>
      <c r="AR19" s="45"/>
      <c r="AS19" s="47"/>
      <c r="AT19" s="56"/>
      <c r="AU19" s="58"/>
      <c r="AV19" s="56"/>
      <c r="AW19" s="54"/>
      <c r="AX19" s="120"/>
      <c r="AY19" s="39"/>
      <c r="AZ19" s="120"/>
      <c r="BA19" s="40"/>
      <c r="BB19" s="45"/>
      <c r="BC19" s="46"/>
      <c r="BD19" s="45"/>
      <c r="BE19" s="47"/>
      <c r="BF19" s="56"/>
      <c r="BG19" s="58"/>
      <c r="BH19" s="56"/>
      <c r="BI19" s="54"/>
      <c r="BJ19" s="38"/>
      <c r="BK19" s="39"/>
      <c r="BL19" s="38"/>
      <c r="BM19" s="40"/>
      <c r="BN19" s="23"/>
      <c r="BO19" s="29"/>
      <c r="BP19" s="23"/>
      <c r="BQ19" s="33"/>
      <c r="BR19" s="21"/>
      <c r="BS19" s="27"/>
      <c r="BT19" s="21"/>
      <c r="BU19" s="31"/>
      <c r="BV19" s="142"/>
      <c r="BW19" s="143"/>
      <c r="BX19" s="142"/>
      <c r="BY19" s="144"/>
      <c r="BZ19" s="142"/>
      <c r="CA19" s="143"/>
      <c r="CB19" s="142"/>
      <c r="CC19" s="144"/>
      <c r="CD19" s="181"/>
      <c r="CE19" s="182"/>
      <c r="CF19" s="181"/>
      <c r="CG19" s="183"/>
      <c r="CH19" s="162"/>
      <c r="CI19" s="163"/>
      <c r="CJ19" s="162"/>
      <c r="CK19" s="164"/>
      <c r="CL19" s="52"/>
      <c r="CM19" s="24"/>
      <c r="CN19" s="25"/>
      <c r="CO19" s="25"/>
      <c r="CP19" s="9"/>
      <c r="CQ19" s="14"/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4"/>
      <c r="DF19" s="14"/>
      <c r="DG19" s="14"/>
      <c r="DH19" s="14"/>
      <c r="DI19" s="14"/>
      <c r="DJ19" s="14"/>
      <c r="DK19" s="14"/>
      <c r="DL19" s="14"/>
      <c r="DM19" s="14"/>
      <c r="DN19" s="14"/>
      <c r="DO19" s="14"/>
    </row>
    <row r="20" spans="1:119" s="15" customFormat="1" ht="12.75">
      <c r="A20" s="15">
        <v>19</v>
      </c>
      <c r="B20" s="16" t="s">
        <v>45</v>
      </c>
      <c r="C20" s="292">
        <v>203</v>
      </c>
      <c r="D20" s="22"/>
      <c r="E20" s="31"/>
      <c r="F20" s="21"/>
      <c r="G20" s="27"/>
      <c r="H20" s="21"/>
      <c r="I20" s="31"/>
      <c r="J20" s="22"/>
      <c r="K20" s="27"/>
      <c r="L20" s="22"/>
      <c r="M20" s="31"/>
      <c r="N20" s="22"/>
      <c r="O20" s="27"/>
      <c r="P20" s="22"/>
      <c r="Q20" s="31"/>
      <c r="R20" s="22"/>
      <c r="S20" s="27"/>
      <c r="T20" s="22"/>
      <c r="U20" s="31"/>
      <c r="W20" s="29"/>
      <c r="Y20" s="33"/>
      <c r="Z20" s="22"/>
      <c r="AA20" s="27"/>
      <c r="AB20" s="22"/>
      <c r="AC20" s="31"/>
      <c r="AD20" s="22"/>
      <c r="AE20" s="27"/>
      <c r="AF20" s="22"/>
      <c r="AG20" s="31"/>
      <c r="AI20" s="29"/>
      <c r="AK20" s="33"/>
      <c r="AL20" s="21"/>
      <c r="AM20" s="27"/>
      <c r="AN20" s="22"/>
      <c r="AO20" s="31"/>
      <c r="AP20" s="45"/>
      <c r="AQ20" s="46"/>
      <c r="AR20" s="45"/>
      <c r="AS20" s="47"/>
      <c r="AT20" s="56"/>
      <c r="AU20" s="58"/>
      <c r="AV20" s="56"/>
      <c r="AW20" s="54"/>
      <c r="AX20" s="120"/>
      <c r="AY20" s="39"/>
      <c r="AZ20" s="120"/>
      <c r="BA20" s="40"/>
      <c r="BB20" s="45"/>
      <c r="BC20" s="46"/>
      <c r="BD20" s="45"/>
      <c r="BE20" s="47"/>
      <c r="BF20" s="56"/>
      <c r="BG20" s="58"/>
      <c r="BH20" s="56"/>
      <c r="BI20" s="54"/>
      <c r="BJ20" s="38"/>
      <c r="BK20" s="39"/>
      <c r="BL20" s="38"/>
      <c r="BM20" s="40"/>
      <c r="BN20" s="23"/>
      <c r="BO20" s="29"/>
      <c r="BP20" s="23"/>
      <c r="BQ20" s="33"/>
      <c r="BR20" s="21"/>
      <c r="BS20" s="27"/>
      <c r="BT20" s="21"/>
      <c r="BU20" s="31"/>
      <c r="BV20" s="142"/>
      <c r="BW20" s="143"/>
      <c r="BX20" s="142"/>
      <c r="BY20" s="144"/>
      <c r="BZ20" s="142"/>
      <c r="CA20" s="143"/>
      <c r="CB20" s="142"/>
      <c r="CC20" s="144"/>
      <c r="CD20" s="181"/>
      <c r="CE20" s="182"/>
      <c r="CF20" s="181"/>
      <c r="CG20" s="183"/>
      <c r="CH20" s="162"/>
      <c r="CI20" s="163"/>
      <c r="CJ20" s="162"/>
      <c r="CK20" s="164"/>
      <c r="CL20" s="52"/>
      <c r="CM20" s="24"/>
      <c r="CN20" s="25"/>
      <c r="CO20" s="25"/>
      <c r="CP20" s="9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</row>
    <row r="21" spans="1:119" s="15" customFormat="1" ht="12.75">
      <c r="A21" s="15">
        <v>20</v>
      </c>
      <c r="B21" s="16" t="s">
        <v>56</v>
      </c>
      <c r="C21" s="292">
        <v>156</v>
      </c>
      <c r="D21" s="22"/>
      <c r="E21" s="31"/>
      <c r="F21" s="21"/>
      <c r="G21" s="27"/>
      <c r="H21" s="21"/>
      <c r="I21" s="31"/>
      <c r="J21" s="22"/>
      <c r="K21" s="27"/>
      <c r="L21" s="22"/>
      <c r="M21" s="31"/>
      <c r="N21" s="22"/>
      <c r="O21" s="27"/>
      <c r="P21" s="22"/>
      <c r="Q21" s="31"/>
      <c r="R21" s="22"/>
      <c r="S21" s="27"/>
      <c r="T21" s="22"/>
      <c r="U21" s="31"/>
      <c r="W21" s="29"/>
      <c r="Y21" s="33"/>
      <c r="Z21" s="22"/>
      <c r="AA21" s="27"/>
      <c r="AB21" s="22"/>
      <c r="AC21" s="31"/>
      <c r="AD21" s="22"/>
      <c r="AE21" s="27"/>
      <c r="AF21" s="22"/>
      <c r="AG21" s="31"/>
      <c r="AI21" s="29"/>
      <c r="AK21" s="33"/>
      <c r="AL21" s="21"/>
      <c r="AM21" s="27"/>
      <c r="AN21" s="22"/>
      <c r="AO21" s="31"/>
      <c r="AP21" s="45"/>
      <c r="AQ21" s="46"/>
      <c r="AR21" s="45"/>
      <c r="AS21" s="47"/>
      <c r="AT21" s="56"/>
      <c r="AU21" s="58"/>
      <c r="AV21" s="56"/>
      <c r="AW21" s="54"/>
      <c r="AX21" s="120"/>
      <c r="AY21" s="39"/>
      <c r="AZ21" s="120"/>
      <c r="BA21" s="40"/>
      <c r="BB21" s="45"/>
      <c r="BC21" s="46"/>
      <c r="BD21" s="45"/>
      <c r="BE21" s="47"/>
      <c r="BF21" s="56"/>
      <c r="BG21" s="58"/>
      <c r="BH21" s="56"/>
      <c r="BI21" s="54"/>
      <c r="BJ21" s="38"/>
      <c r="BK21" s="39"/>
      <c r="BL21" s="38"/>
      <c r="BM21" s="40"/>
      <c r="BN21" s="23"/>
      <c r="BO21" s="29"/>
      <c r="BP21" s="23"/>
      <c r="BQ21" s="33"/>
      <c r="BR21" s="21"/>
      <c r="BS21" s="27"/>
      <c r="BT21" s="21"/>
      <c r="BU21" s="31"/>
      <c r="BV21" s="142"/>
      <c r="BW21" s="143"/>
      <c r="BX21" s="142"/>
      <c r="BY21" s="144"/>
      <c r="BZ21" s="142"/>
      <c r="CA21" s="143"/>
      <c r="CB21" s="142"/>
      <c r="CC21" s="144"/>
      <c r="CD21" s="181"/>
      <c r="CE21" s="182"/>
      <c r="CF21" s="181"/>
      <c r="CG21" s="183"/>
      <c r="CH21" s="162"/>
      <c r="CI21" s="163"/>
      <c r="CJ21" s="162"/>
      <c r="CK21" s="164"/>
      <c r="CL21" s="52"/>
      <c r="CM21" s="24"/>
      <c r="CN21" s="25"/>
      <c r="CO21" s="25"/>
      <c r="CP21" s="9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</row>
    <row r="22" spans="1:119" s="15" customFormat="1" ht="12.75">
      <c r="A22" s="15">
        <v>21</v>
      </c>
      <c r="B22" s="16" t="s">
        <v>48</v>
      </c>
      <c r="C22" s="292">
        <v>149.5</v>
      </c>
      <c r="D22" s="22"/>
      <c r="E22" s="31"/>
      <c r="F22" s="21"/>
      <c r="G22" s="27"/>
      <c r="H22" s="21"/>
      <c r="I22" s="31"/>
      <c r="J22" s="22"/>
      <c r="K22" s="27"/>
      <c r="L22" s="22"/>
      <c r="M22" s="31"/>
      <c r="N22" s="22"/>
      <c r="O22" s="27"/>
      <c r="P22" s="22"/>
      <c r="Q22" s="31"/>
      <c r="R22" s="22"/>
      <c r="S22" s="27"/>
      <c r="T22" s="22"/>
      <c r="U22" s="31"/>
      <c r="W22" s="29"/>
      <c r="Y22" s="33"/>
      <c r="Z22" s="22"/>
      <c r="AA22" s="27"/>
      <c r="AB22" s="22"/>
      <c r="AC22" s="31"/>
      <c r="AD22" s="22"/>
      <c r="AE22" s="27"/>
      <c r="AF22" s="22"/>
      <c r="AG22" s="31"/>
      <c r="AI22" s="29"/>
      <c r="AK22" s="33"/>
      <c r="AL22" s="21"/>
      <c r="AM22" s="27"/>
      <c r="AN22" s="22"/>
      <c r="AO22" s="31"/>
      <c r="AP22" s="45"/>
      <c r="AQ22" s="46"/>
      <c r="AR22" s="45"/>
      <c r="AS22" s="47"/>
      <c r="AT22" s="56"/>
      <c r="AU22" s="58"/>
      <c r="AV22" s="56"/>
      <c r="AW22" s="54"/>
      <c r="AX22" s="120"/>
      <c r="AY22" s="39"/>
      <c r="AZ22" s="120"/>
      <c r="BA22" s="40"/>
      <c r="BB22" s="45"/>
      <c r="BC22" s="46"/>
      <c r="BD22" s="45"/>
      <c r="BE22" s="47"/>
      <c r="BF22" s="56"/>
      <c r="BG22" s="58"/>
      <c r="BH22" s="56"/>
      <c r="BI22" s="54"/>
      <c r="BJ22" s="38"/>
      <c r="BK22" s="39"/>
      <c r="BL22" s="38"/>
      <c r="BM22" s="40"/>
      <c r="BN22" s="23"/>
      <c r="BO22" s="29"/>
      <c r="BP22" s="23"/>
      <c r="BQ22" s="33"/>
      <c r="BR22" s="21"/>
      <c r="BS22" s="27"/>
      <c r="BT22" s="21"/>
      <c r="BU22" s="31"/>
      <c r="BV22" s="142"/>
      <c r="BW22" s="143"/>
      <c r="BX22" s="142"/>
      <c r="BY22" s="144"/>
      <c r="BZ22" s="142"/>
      <c r="CA22" s="143"/>
      <c r="CB22" s="142"/>
      <c r="CC22" s="144"/>
      <c r="CD22" s="181"/>
      <c r="CE22" s="182"/>
      <c r="CF22" s="181"/>
      <c r="CG22" s="183"/>
      <c r="CH22" s="162"/>
      <c r="CI22" s="163"/>
      <c r="CJ22" s="162"/>
      <c r="CK22" s="164"/>
      <c r="CL22" s="52"/>
      <c r="CM22" s="24"/>
      <c r="CN22" s="25"/>
      <c r="CO22" s="25"/>
      <c r="CP22" s="9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</row>
    <row r="23" spans="1:119" s="15" customFormat="1" ht="12.75">
      <c r="A23" s="15">
        <v>22</v>
      </c>
      <c r="B23" s="16" t="s">
        <v>51</v>
      </c>
      <c r="C23" s="292">
        <v>84</v>
      </c>
      <c r="D23" s="22"/>
      <c r="E23" s="31"/>
      <c r="F23" s="21"/>
      <c r="G23" s="27"/>
      <c r="H23" s="21"/>
      <c r="I23" s="31"/>
      <c r="J23" s="22"/>
      <c r="K23" s="27"/>
      <c r="L23" s="22"/>
      <c r="M23" s="31"/>
      <c r="N23" s="22"/>
      <c r="O23" s="27"/>
      <c r="P23" s="22"/>
      <c r="Q23" s="31"/>
      <c r="R23" s="22"/>
      <c r="S23" s="27"/>
      <c r="T23" s="22"/>
      <c r="U23" s="31"/>
      <c r="W23" s="29"/>
      <c r="Y23" s="33"/>
      <c r="Z23" s="22"/>
      <c r="AA23" s="27"/>
      <c r="AB23" s="22"/>
      <c r="AC23" s="31"/>
      <c r="AD23" s="22"/>
      <c r="AE23" s="27"/>
      <c r="AF23" s="22"/>
      <c r="AG23" s="31"/>
      <c r="AI23" s="29"/>
      <c r="AK23" s="33"/>
      <c r="AL23" s="21"/>
      <c r="AM23" s="27"/>
      <c r="AN23" s="22"/>
      <c r="AO23" s="31"/>
      <c r="AP23" s="45"/>
      <c r="AQ23" s="46"/>
      <c r="AR23" s="45"/>
      <c r="AS23" s="47"/>
      <c r="AT23" s="56"/>
      <c r="AU23" s="58"/>
      <c r="AV23" s="56"/>
      <c r="AW23" s="54"/>
      <c r="AX23" s="120"/>
      <c r="AY23" s="39"/>
      <c r="AZ23" s="120"/>
      <c r="BA23" s="40"/>
      <c r="BB23" s="45"/>
      <c r="BC23" s="46"/>
      <c r="BD23" s="45"/>
      <c r="BE23" s="47"/>
      <c r="BF23" s="56"/>
      <c r="BG23" s="58"/>
      <c r="BH23" s="56"/>
      <c r="BI23" s="54"/>
      <c r="BJ23" s="38"/>
      <c r="BK23" s="39"/>
      <c r="BL23" s="38"/>
      <c r="BM23" s="40"/>
      <c r="BN23" s="23"/>
      <c r="BO23" s="29"/>
      <c r="BP23" s="23"/>
      <c r="BQ23" s="33"/>
      <c r="BR23" s="21"/>
      <c r="BS23" s="27"/>
      <c r="BT23" s="21"/>
      <c r="BU23" s="31"/>
      <c r="BV23" s="142"/>
      <c r="BW23" s="143"/>
      <c r="BX23" s="142"/>
      <c r="BY23" s="144"/>
      <c r="BZ23" s="142"/>
      <c r="CA23" s="143"/>
      <c r="CB23" s="142"/>
      <c r="CC23" s="144"/>
      <c r="CD23" s="181"/>
      <c r="CE23" s="182"/>
      <c r="CF23" s="181"/>
      <c r="CG23" s="183"/>
      <c r="CH23" s="162"/>
      <c r="CI23" s="163"/>
      <c r="CJ23" s="162"/>
      <c r="CK23" s="164"/>
      <c r="CL23" s="52"/>
      <c r="CM23" s="24"/>
      <c r="CN23" s="25"/>
      <c r="CO23" s="25"/>
      <c r="CP23" s="9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</row>
    <row r="24" spans="1:119" s="15" customFormat="1" ht="12.75">
      <c r="A24" s="15">
        <v>23</v>
      </c>
      <c r="B24" s="16" t="s">
        <v>47</v>
      </c>
      <c r="C24" s="292">
        <v>40</v>
      </c>
      <c r="D24" s="22"/>
      <c r="E24" s="31"/>
      <c r="F24" s="21"/>
      <c r="G24" s="27"/>
      <c r="H24" s="21"/>
      <c r="I24" s="31"/>
      <c r="J24" s="22"/>
      <c r="K24" s="27"/>
      <c r="L24" s="22"/>
      <c r="M24" s="31"/>
      <c r="N24" s="22"/>
      <c r="O24" s="27"/>
      <c r="P24" s="22"/>
      <c r="Q24" s="31"/>
      <c r="R24" s="22"/>
      <c r="S24" s="27"/>
      <c r="T24" s="22"/>
      <c r="U24" s="31"/>
      <c r="W24" s="29"/>
      <c r="Y24" s="33"/>
      <c r="Z24" s="22"/>
      <c r="AA24" s="27"/>
      <c r="AB24" s="22"/>
      <c r="AC24" s="31"/>
      <c r="AD24" s="22"/>
      <c r="AE24" s="27"/>
      <c r="AF24" s="22"/>
      <c r="AG24" s="31"/>
      <c r="AI24" s="29"/>
      <c r="AK24" s="33"/>
      <c r="AL24" s="21"/>
      <c r="AM24" s="27"/>
      <c r="AN24" s="22"/>
      <c r="AO24" s="31"/>
      <c r="AP24" s="45"/>
      <c r="AQ24" s="46"/>
      <c r="AR24" s="45"/>
      <c r="AS24" s="47"/>
      <c r="AT24" s="56"/>
      <c r="AU24" s="58"/>
      <c r="AV24" s="56"/>
      <c r="AW24" s="54"/>
      <c r="AX24" s="120"/>
      <c r="AY24" s="39"/>
      <c r="AZ24" s="120"/>
      <c r="BA24" s="40"/>
      <c r="BB24" s="45"/>
      <c r="BC24" s="46"/>
      <c r="BD24" s="45"/>
      <c r="BE24" s="47"/>
      <c r="BF24" s="56"/>
      <c r="BG24" s="58"/>
      <c r="BH24" s="56"/>
      <c r="BI24" s="54"/>
      <c r="BJ24" s="38"/>
      <c r="BK24" s="39"/>
      <c r="BL24" s="38"/>
      <c r="BM24" s="40"/>
      <c r="BN24" s="23"/>
      <c r="BO24" s="29"/>
      <c r="BP24" s="23"/>
      <c r="BQ24" s="33"/>
      <c r="BR24" s="21"/>
      <c r="BS24" s="27"/>
      <c r="BT24" s="21"/>
      <c r="BU24" s="31"/>
      <c r="BV24" s="142"/>
      <c r="BW24" s="143"/>
      <c r="BX24" s="142"/>
      <c r="BY24" s="144"/>
      <c r="BZ24" s="142"/>
      <c r="CA24" s="143"/>
      <c r="CB24" s="142"/>
      <c r="CC24" s="144"/>
      <c r="CD24" s="181"/>
      <c r="CE24" s="182"/>
      <c r="CF24" s="181"/>
      <c r="CG24" s="183"/>
      <c r="CH24" s="162"/>
      <c r="CI24" s="163"/>
      <c r="CJ24" s="162"/>
      <c r="CK24" s="164"/>
      <c r="CL24" s="52"/>
      <c r="CM24" s="24"/>
      <c r="CN24" s="25"/>
      <c r="CO24" s="25"/>
      <c r="CP24" s="9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</row>
    <row r="25" spans="1:119">
      <c r="A25" s="289"/>
      <c r="B25" s="16"/>
      <c r="C25" s="292"/>
      <c r="D25" s="290"/>
      <c r="E25" s="290"/>
      <c r="F25" s="290"/>
      <c r="G25" s="290"/>
    </row>
    <row r="26" spans="1:119">
      <c r="D26" s="291"/>
    </row>
  </sheetData>
  <autoFilter ref="B1:C26"/>
  <sortState ref="A2:C25">
    <sortCondition descending="1" ref="C1"/>
  </sortState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Współzawodnictwo szkół</vt:lpstr>
      <vt:lpstr>klasyf. szkół</vt:lpstr>
      <vt:lpstr>powiaty</vt:lpstr>
      <vt:lpstr>Arkusz1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LW SZS</dc:creator>
  <cp:lastModifiedBy>HP</cp:lastModifiedBy>
  <dcterms:created xsi:type="dcterms:W3CDTF">2018-10-02T10:24:36Z</dcterms:created>
  <dcterms:modified xsi:type="dcterms:W3CDTF">2022-08-30T11:08:28Z</dcterms:modified>
</cp:coreProperties>
</file>